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3"/>
  <workbookPr defaultThemeVersion="124226"/>
  <mc:AlternateContent xmlns:mc="http://schemas.openxmlformats.org/markup-compatibility/2006">
    <mc:Choice Requires="x15">
      <x15ac:absPath xmlns:x15ac="http://schemas.microsoft.com/office/spreadsheetml/2010/11/ac" url="C:\Users\nattyf\Documents\Phase 22\"/>
    </mc:Choice>
  </mc:AlternateContent>
  <xr:revisionPtr revIDLastSave="0" documentId="13_ncr:1_{77C998E0-7C25-4ECB-B217-19AD0401A0E6}" xr6:coauthVersionLast="47" xr6:coauthVersionMax="47" xr10:uidLastSave="{00000000-0000-0000-0000-000000000000}"/>
  <bookViews>
    <workbookView xWindow="30" yWindow="-16320" windowWidth="29040" windowHeight="15720" firstSheet="1" activeTab="1" xr2:uid="{00000000-000D-0000-FFFF-FFFF00000000}"/>
  </bookViews>
  <sheets>
    <sheet name="TARGETS 目標" sheetId="6" r:id="rId1"/>
    <sheet name="Budget 預算" sheetId="5" r:id="rId2"/>
    <sheet name="Cash Flow Projection 現金流預測" sheetId="7" r:id="rId3"/>
  </sheets>
  <definedNames>
    <definedName name="_xlnm.Print_Area" localSheetId="1">'Budget 預算'!$A$1:$I$100</definedName>
    <definedName name="_xlnm.Print_Area" localSheetId="0">'TARGETS 目標'!$A$1:$G$12</definedName>
    <definedName name="_xlnm.Print_Titles" localSheetId="1">'Budget 預算'!$A:$I,'Budget 預算'!$1:$4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6" l="1"/>
  <c r="E9" i="6"/>
  <c r="E89" i="5"/>
  <c r="G89" i="5"/>
  <c r="H89" i="5"/>
  <c r="J89" i="5"/>
  <c r="K89" i="5"/>
  <c r="E81" i="5"/>
  <c r="G81" i="5"/>
  <c r="H81" i="5"/>
  <c r="J81" i="5"/>
  <c r="K81" i="5"/>
  <c r="E63" i="5"/>
  <c r="G63" i="5"/>
  <c r="H63" i="5"/>
  <c r="J63" i="5"/>
  <c r="K63" i="5"/>
  <c r="E60" i="5"/>
  <c r="G60" i="5"/>
  <c r="H60" i="5"/>
  <c r="J60" i="5"/>
  <c r="K60" i="5"/>
  <c r="E56" i="5"/>
  <c r="G56" i="5"/>
  <c r="H56" i="5"/>
  <c r="J56" i="5"/>
  <c r="K56" i="5"/>
  <c r="E49" i="5"/>
  <c r="G49" i="5"/>
  <c r="H49" i="5"/>
  <c r="J49" i="5"/>
  <c r="K49" i="5"/>
  <c r="E29" i="5"/>
  <c r="G29" i="5"/>
  <c r="H29" i="5"/>
  <c r="J29" i="5"/>
  <c r="K29" i="5"/>
  <c r="E26" i="5"/>
  <c r="G26" i="5"/>
  <c r="H26" i="5"/>
  <c r="J26" i="5"/>
  <c r="K26" i="5"/>
  <c r="E21" i="5"/>
  <c r="G21" i="5"/>
  <c r="H21" i="5"/>
  <c r="J21" i="5"/>
  <c r="K21" i="5"/>
  <c r="E15" i="5"/>
  <c r="G15" i="5"/>
  <c r="H15" i="5"/>
  <c r="J15" i="5"/>
  <c r="K15" i="5"/>
  <c r="J10" i="5"/>
  <c r="K10" i="5"/>
  <c r="H10" i="5"/>
  <c r="G10" i="5"/>
  <c r="E10" i="5"/>
  <c r="D89" i="5"/>
  <c r="D81" i="5"/>
  <c r="D63" i="5"/>
  <c r="D60" i="5"/>
  <c r="D56" i="5"/>
  <c r="D49" i="5"/>
  <c r="D29" i="5"/>
  <c r="D26" i="5"/>
  <c r="D21" i="5"/>
  <c r="D15" i="5"/>
  <c r="D10" i="5"/>
  <c r="D10" i="6"/>
  <c r="F8" i="7"/>
  <c r="E8" i="7"/>
  <c r="D8" i="7"/>
  <c r="C8" i="7"/>
  <c r="B8" i="7"/>
  <c r="B9" i="7" s="1"/>
  <c r="J10" i="6"/>
  <c r="J8" i="6"/>
  <c r="J7" i="6"/>
  <c r="J6" i="6"/>
  <c r="C9" i="7" l="1"/>
  <c r="D9" i="7" s="1"/>
  <c r="E9" i="7" s="1"/>
  <c r="F9" i="7" s="1"/>
  <c r="D8" i="6"/>
  <c r="D7" i="6"/>
  <c r="D6" i="6"/>
  <c r="G10" i="6"/>
  <c r="G8" i="6"/>
  <c r="G7" i="6"/>
  <c r="G6" i="6"/>
  <c r="K57" i="5" l="1"/>
  <c r="J57" i="5"/>
  <c r="D57" i="5"/>
  <c r="B9" i="6"/>
  <c r="H57" i="5" l="1"/>
  <c r="G57" i="5"/>
  <c r="E57" i="5"/>
  <c r="D30" i="5"/>
  <c r="E30" i="5"/>
  <c r="G30" i="5"/>
  <c r="H30" i="5"/>
  <c r="J30" i="5"/>
  <c r="K30" i="5"/>
  <c r="D82" i="5"/>
  <c r="D90" i="5" l="1"/>
  <c r="D91" i="5" s="1"/>
  <c r="D92" i="5" s="1"/>
  <c r="E82" i="5"/>
  <c r="G82" i="5"/>
  <c r="H82" i="5"/>
  <c r="J82" i="5"/>
  <c r="K82" i="5"/>
  <c r="K90" i="5" l="1"/>
  <c r="K91" i="5" s="1"/>
  <c r="K92" i="5" s="1"/>
  <c r="J90" i="5"/>
  <c r="J91" i="5" s="1"/>
  <c r="J92" i="5" s="1"/>
  <c r="H90" i="5"/>
  <c r="H91" i="5" s="1"/>
  <c r="H92" i="5" s="1"/>
  <c r="G90" i="5"/>
  <c r="G91" i="5" s="1"/>
  <c r="G92" i="5" s="1"/>
  <c r="E90" i="5"/>
  <c r="E91" i="5" s="1"/>
  <c r="E92" i="5" s="1"/>
</calcChain>
</file>

<file path=xl/sharedStrings.xml><?xml version="1.0" encoding="utf-8"?>
<sst xmlns="http://schemas.openxmlformats.org/spreadsheetml/2006/main" count="111" uniqueCount="92">
  <si>
    <r>
      <t xml:space="preserve">Title of Proposal </t>
    </r>
    <r>
      <rPr>
        <b/>
        <sz val="14"/>
        <rFont val="Calibri"/>
        <family val="2"/>
        <scheme val="minor"/>
      </rPr>
      <t xml:space="preserve">建議計劃名稱: </t>
    </r>
  </si>
  <si>
    <t>Please leave blank if no Previous Event
如沒有過往活動，請留空此欄</t>
  </si>
  <si>
    <t>Proposed Event's Targets
 建議活動目標</t>
  </si>
  <si>
    <t>[Applicant 申請人]
Previous Event's Deliverables
過往活動成果</t>
  </si>
  <si>
    <t>[Joint Applicant 聯合申請人]
Previous Event's Deliverables
 過往活動成果</t>
  </si>
  <si>
    <t>Event title 活動名稱</t>
  </si>
  <si>
    <r>
      <t>(a) Number of onsite Attendees</t>
    </r>
    <r>
      <rPr>
        <b/>
        <vertAlign val="superscript"/>
        <sz val="12"/>
        <color rgb="FFFF0000"/>
        <rFont val="Calibri"/>
        <family val="2"/>
        <scheme val="minor"/>
      </rPr>
      <t>*</t>
    </r>
    <r>
      <rPr>
        <b/>
        <sz val="12"/>
        <color theme="1"/>
        <rFont val="Calibri"/>
        <family val="2"/>
        <scheme val="minor"/>
      </rPr>
      <t xml:space="preserve"> involved 現場參加人數</t>
    </r>
    <r>
      <rPr>
        <b/>
        <vertAlign val="superscript"/>
        <sz val="12"/>
        <color rgb="FFFF0000"/>
        <rFont val="Calibri"/>
        <family val="2"/>
        <scheme val="minor"/>
      </rPr>
      <t>*</t>
    </r>
  </si>
  <si>
    <t>Local 本地</t>
  </si>
  <si>
    <t>Non-local 非本地</t>
  </si>
  <si>
    <t>Total 總數</t>
  </si>
  <si>
    <t>(i) Participants (e.g. performers/ players/ coaches/ agents)
參加者 (如︰表演者/ 運動員/ 教練/ 代理人)</t>
  </si>
  <si>
    <t>(ii) Spectators/ Audience 入場觀眾</t>
  </si>
  <si>
    <t>(iii) Media 媒體</t>
  </si>
  <si>
    <r>
      <t>% of Non-local attendees</t>
    </r>
    <r>
      <rPr>
        <b/>
        <vertAlign val="superscript"/>
        <sz val="12"/>
        <color rgb="FFFF0000"/>
        <rFont val="Calibri"/>
        <family val="2"/>
        <scheme val="minor"/>
      </rPr>
      <t>#</t>
    </r>
    <r>
      <rPr>
        <b/>
        <sz val="12"/>
        <color theme="1"/>
        <rFont val="Calibri"/>
        <family val="2"/>
        <scheme val="minor"/>
      </rPr>
      <t xml:space="preserve">
非本地參加人數比例</t>
    </r>
    <r>
      <rPr>
        <b/>
        <vertAlign val="superscript"/>
        <sz val="12"/>
        <color rgb="FFFF0000"/>
        <rFont val="Calibri"/>
        <family val="2"/>
        <scheme val="minor"/>
      </rPr>
      <t>#</t>
    </r>
  </si>
  <si>
    <t>(b) Publicity Value (HK$) 
宣傳價值 (港幣)</t>
  </si>
  <si>
    <t>(c) Average Satisfaction Level of Attendees (on a 10-point scale) 參加者的平均滿意度 (10 分為滿分)</t>
  </si>
  <si>
    <t>N/A</t>
  </si>
  <si>
    <r>
      <rPr>
        <b/>
        <i/>
        <vertAlign val="superscript"/>
        <sz val="16"/>
        <color rgb="FFFF0000"/>
        <rFont val="Calibri"/>
        <family val="2"/>
        <scheme val="minor"/>
      </rPr>
      <t>*</t>
    </r>
    <r>
      <rPr>
        <b/>
        <i/>
        <sz val="16"/>
        <color theme="1"/>
        <rFont val="Calibri"/>
        <family val="2"/>
        <scheme val="minor"/>
      </rPr>
      <t xml:space="preserve"> Please ensure that there is no double-counting of attendees 請確保沒有重複點算參加人數</t>
    </r>
  </si>
  <si>
    <r>
      <rPr>
        <b/>
        <i/>
        <vertAlign val="superscript"/>
        <sz val="16"/>
        <color rgb="FFFF0000"/>
        <rFont val="Calibri"/>
        <family val="2"/>
        <scheme val="minor"/>
      </rPr>
      <t>#</t>
    </r>
    <r>
      <rPr>
        <b/>
        <i/>
        <sz val="16"/>
        <color theme="1"/>
        <rFont val="Calibri"/>
        <family val="2"/>
        <scheme val="minor"/>
      </rPr>
      <t xml:space="preserve"> Please ensure that </t>
    </r>
    <r>
      <rPr>
        <b/>
        <i/>
        <sz val="16"/>
        <color rgb="FFFF0000"/>
        <rFont val="Calibri"/>
        <family val="2"/>
        <scheme val="minor"/>
      </rPr>
      <t>at least 10%</t>
    </r>
    <r>
      <rPr>
        <b/>
        <i/>
        <sz val="16"/>
        <color theme="1"/>
        <rFont val="Calibri"/>
        <family val="2"/>
        <scheme val="minor"/>
      </rPr>
      <t xml:space="preserve"> of the total onsite attendees are non-local visitors 請確保現場參加總人數的</t>
    </r>
    <r>
      <rPr>
        <b/>
        <i/>
        <sz val="16"/>
        <color rgb="FFFF0000"/>
        <rFont val="Calibri"/>
        <family val="2"/>
        <scheme val="minor"/>
      </rPr>
      <t>至少10%</t>
    </r>
    <r>
      <rPr>
        <b/>
        <i/>
        <sz val="16"/>
        <color theme="1"/>
        <rFont val="Calibri"/>
        <family val="2"/>
        <scheme val="minor"/>
      </rPr>
      <t>為非本地參加者</t>
    </r>
  </si>
  <si>
    <t>*Please leave blank if no Previous Event
如沒有過往活動，請留空此欄</t>
  </si>
  <si>
    <r>
      <t xml:space="preserve">Budget for the </t>
    </r>
    <r>
      <rPr>
        <b/>
        <u/>
        <sz val="12"/>
        <rFont val="Arial"/>
        <family val="2"/>
      </rPr>
      <t>proposed Event</t>
    </r>
    <r>
      <rPr>
        <b/>
        <sz val="12"/>
        <rFont val="Arial"/>
        <family val="2"/>
      </rPr>
      <t xml:space="preserve"> 
</t>
    </r>
    <r>
      <rPr>
        <b/>
        <u/>
        <sz val="12"/>
        <rFont val="Arial"/>
        <family val="2"/>
      </rPr>
      <t>建議活動</t>
    </r>
    <r>
      <rPr>
        <b/>
        <sz val="12"/>
        <rFont val="Arial"/>
        <family val="2"/>
      </rPr>
      <t>的預算</t>
    </r>
  </si>
  <si>
    <r>
      <t>[Applicant 申請人]</t>
    </r>
    <r>
      <rPr>
        <b/>
        <u/>
        <sz val="12"/>
        <rFont val="Arial"/>
        <family val="2"/>
      </rPr>
      <t xml:space="preserve">
Previous Event's</t>
    </r>
    <r>
      <rPr>
        <b/>
        <sz val="12"/>
        <rFont val="Arial"/>
        <family val="2"/>
      </rPr>
      <t xml:space="preserve"> Income &amp; Expenditure Record
</t>
    </r>
    <r>
      <rPr>
        <b/>
        <u/>
        <sz val="12"/>
        <rFont val="Arial"/>
        <family val="2"/>
      </rPr>
      <t>過往活動</t>
    </r>
    <r>
      <rPr>
        <b/>
        <sz val="12"/>
        <rFont val="Arial"/>
        <family val="2"/>
      </rPr>
      <t>的收支紀錄</t>
    </r>
  </si>
  <si>
    <r>
      <t>[Joint Applicant 聯合申請人]</t>
    </r>
    <r>
      <rPr>
        <b/>
        <u/>
        <sz val="12"/>
        <rFont val="Arial"/>
        <family val="2"/>
      </rPr>
      <t xml:space="preserve">
Previous Event's</t>
    </r>
    <r>
      <rPr>
        <b/>
        <sz val="12"/>
        <rFont val="Arial"/>
        <family val="2"/>
      </rPr>
      <t xml:space="preserve"> Income &amp; Expenditure Record
</t>
    </r>
    <r>
      <rPr>
        <b/>
        <u/>
        <sz val="12"/>
        <rFont val="Arial"/>
        <family val="2"/>
      </rPr>
      <t>過往活動</t>
    </r>
    <r>
      <rPr>
        <b/>
        <sz val="12"/>
        <rFont val="Arial"/>
        <family val="2"/>
      </rPr>
      <t>的收支紀錄</t>
    </r>
  </si>
  <si>
    <t>Event title 
活動名稱</t>
  </si>
  <si>
    <r>
      <t>Item 項目 
(Please itemise 請逐項列出)</t>
    </r>
    <r>
      <rPr>
        <b/>
        <vertAlign val="superscript"/>
        <sz val="12"/>
        <color theme="1"/>
        <rFont val="Arial"/>
        <family val="2"/>
      </rPr>
      <t>1</t>
    </r>
  </si>
  <si>
    <t>Calculation 計算方法
 (if applicable 如適用)</t>
  </si>
  <si>
    <t>Cash Total (HK$)
總計現金 (港幣)</t>
  </si>
  <si>
    <r>
      <t xml:space="preserve">In-kind Total (HK$)
實物總額 (港幣)
</t>
    </r>
    <r>
      <rPr>
        <i/>
        <sz val="10"/>
        <color rgb="FFFF0000"/>
        <rFont val="Arial"/>
        <family val="2"/>
      </rPr>
      <t>(In-kind sponsorship is just for reference, it will not be counted in the total event budget 實物贊助只供參考，不會計算在活動預算內)</t>
    </r>
  </si>
  <si>
    <r>
      <t xml:space="preserve">Source of funding
資金來源 
</t>
    </r>
    <r>
      <rPr>
        <i/>
        <sz val="10"/>
        <color rgb="FFFF0000"/>
        <rFont val="Arial"/>
        <family val="2"/>
      </rPr>
      <t>(Please indicate the name of funding organisation if any expenditure is expected to be supported by other organisations 如有任何開支預計由其他機構資助，請註明相關機構名稱)</t>
    </r>
  </si>
  <si>
    <t xml:space="preserve">Remarks
備註 </t>
  </si>
  <si>
    <r>
      <t>Income/ Contribudtion from Applicant and Sponsorship (HK$) 
收入/申請機構投入的資金及獲得的贊助 (港幣)</t>
    </r>
    <r>
      <rPr>
        <b/>
        <vertAlign val="superscript"/>
        <sz val="12"/>
        <color theme="1"/>
        <rFont val="Arial"/>
        <family val="2"/>
      </rPr>
      <t>2</t>
    </r>
  </si>
  <si>
    <t>(A) Box Office 門票收入</t>
  </si>
  <si>
    <t>Sub-total  小計 (A)</t>
  </si>
  <si>
    <t>(B) Sponsorships/ Donations (cash) 贊助／捐款 (現金)</t>
  </si>
  <si>
    <t>Sub-total  小計 (B)</t>
  </si>
  <si>
    <t>(C) Others 其他</t>
  </si>
  <si>
    <t>e.g. TV Rights, Gala Dinner Tickets, funding from internal resources
例如：電視廣播權、慶祝晚宴收益、內部資源資金</t>
  </si>
  <si>
    <t>Sub-total  小計 (C)</t>
  </si>
  <si>
    <t>(D) Other Government or Public Funding (cash) 其他政府或公
營機構資助計
劃 (現金)</t>
  </si>
  <si>
    <t>Sub-total  小計 (D)</t>
  </si>
  <si>
    <r>
      <t>(E) Pilot Scheme Funding Amount 先導計劃資助額</t>
    </r>
    <r>
      <rPr>
        <b/>
        <vertAlign val="superscript"/>
        <sz val="12"/>
        <color theme="1"/>
        <rFont val="Arial"/>
        <family val="2"/>
      </rPr>
      <t xml:space="preserve"> 3</t>
    </r>
  </si>
  <si>
    <t>Sub-total  小計 (E)</t>
  </si>
  <si>
    <t>Total Income 總收入
(A) + (B) + (C) + (D) + (E)</t>
  </si>
  <si>
    <r>
      <t>Expenditure (HK$) 開支 (港幣)</t>
    </r>
    <r>
      <rPr>
        <b/>
        <vertAlign val="superscript"/>
        <sz val="12"/>
        <color theme="1"/>
        <rFont val="Arial"/>
        <family val="2"/>
      </rPr>
      <t xml:space="preserve">4  </t>
    </r>
    <r>
      <rPr>
        <i/>
        <sz val="12"/>
        <color rgb="FFFF0000"/>
        <rFont val="Arial"/>
        <family val="2"/>
      </rPr>
      <t>(Remark 備註: Only items (F), (H), (I) &amp; (J) will be funded by the Pilot Scheme 只有項目(F), (H), (I) 及 (J)可獲先導計劃資助)</t>
    </r>
  </si>
  <si>
    <t>(F) Qualified Event Cost — Promotion items 合資格活動成本 — 宣傳項目</t>
  </si>
  <si>
    <t>e.g. overseas media hosting, city ambience in key tourist areas / media coop / advertising / digital marketing / social media platform that targets nonlocal visitors / website production and language adaptation / creative development and production of materials and collaterals
例如：接待海外媒體／於市內主要旅遊區營造活動氣氛／媒體合作／廣告／數碼媒體推廣／針對非本地旅客的社交媒體平台推廣／網站製作及語言改編／宣傳品的創意開發和製作</t>
  </si>
  <si>
    <t>Sub-total  小計 (F)</t>
  </si>
  <si>
    <t>(G) Non-qualified Event Cost — Other Promotion items 不合資格活動成本 — 其他宣傳費用</t>
  </si>
  <si>
    <r>
      <t xml:space="preserve">e.g. expenses that arise from, or relate to, any sponsor(s) </t>
    </r>
    <r>
      <rPr>
        <i/>
        <sz val="10"/>
        <color rgb="FFFF0000"/>
        <rFont val="Arial"/>
        <family val="2"/>
      </rPr>
      <t>(Please refer to Guide to Application 4.1.7 for items that will not be paid from the Pilot Scheme funding)</t>
    </r>
    <r>
      <rPr>
        <sz val="10"/>
        <rFont val="Arial"/>
        <family val="2"/>
      </rPr>
      <t xml:space="preserve">
例如：由贊助商產生，或相關的開支 </t>
    </r>
    <r>
      <rPr>
        <i/>
        <sz val="10"/>
        <color rgb="FFFF0000"/>
        <rFont val="Arial"/>
        <family val="2"/>
      </rPr>
      <t>(請細閱申請指引4.1.7有關不得以先導計劃款項支付的項目)</t>
    </r>
  </si>
  <si>
    <t>Sub-total  小計 (G)</t>
  </si>
  <si>
    <t>Total Marketing and Promotion Expenses
推廣及宣傳總支出
(F) + (G)</t>
  </si>
  <si>
    <t>(H) Qualified Event Cost — Independent Onsite Survey 獨立實地調查</t>
  </si>
  <si>
    <t>Sub-total  小計 (H)</t>
  </si>
  <si>
    <t>(I) Qualified Event Cost — Event Audit Report 審計財務報表</t>
  </si>
  <si>
    <t>Sub-total  小計 (I)</t>
  </si>
  <si>
    <t>(J) Qualified Event Cost — Non-Marketing &amp; Promotion Items  合資格活動成本 — 非推廣及宣傳項目</t>
  </si>
  <si>
    <r>
      <t>e.g. production and presentation costs, venue rental cost, additional equipment</t>
    </r>
    <r>
      <rPr>
        <vertAlign val="superscript"/>
        <sz val="10"/>
        <rFont val="Arial"/>
        <family val="2"/>
      </rPr>
      <t>5</t>
    </r>
    <r>
      <rPr>
        <sz val="10"/>
        <rFont val="Arial"/>
        <family val="2"/>
      </rPr>
      <t>, insurance</t>
    </r>
    <r>
      <rPr>
        <vertAlign val="superscript"/>
        <sz val="10"/>
        <rFont val="Arial"/>
        <family val="2"/>
      </rPr>
      <t>6</t>
    </r>
    <r>
      <rPr>
        <sz val="10"/>
        <rFont val="Arial"/>
        <family val="2"/>
      </rPr>
      <t xml:space="preserve"> for the sole purpose of staging the Event, or other one-off non-recurrent direct expenses
例如：製作及展示成本、場地租金、租賃額外設備</t>
    </r>
    <r>
      <rPr>
        <vertAlign val="superscript"/>
        <sz val="10"/>
        <rFont val="Arial"/>
        <family val="2"/>
      </rPr>
      <t>5</t>
    </r>
    <r>
      <rPr>
        <sz val="10"/>
        <rFont val="Arial"/>
        <family val="2"/>
      </rPr>
      <t>、營運活動的保險費用</t>
    </r>
    <r>
      <rPr>
        <vertAlign val="superscript"/>
        <sz val="10"/>
        <rFont val="Arial"/>
        <family val="2"/>
      </rPr>
      <t>6</t>
    </r>
    <r>
      <rPr>
        <sz val="10"/>
        <rFont val="Arial"/>
        <family val="2"/>
      </rPr>
      <t>、其他單次非經常性直接開支等</t>
    </r>
  </si>
  <si>
    <t>Sub-total  小計 (J)</t>
  </si>
  <si>
    <t>Total Non-Marketing &amp; Promotion Expenses that are funded by the Pilot Scheme 
獲先導計劃資助的非推廣及宣傳總支出
(H) + (I) + (J)</t>
  </si>
  <si>
    <t>(K) Non-qualified Event Cost — Other Non-Marketing &amp; Promotion Items 不合資格活動成本 — 其他非推廣及宣傳項目</t>
  </si>
  <si>
    <r>
      <t xml:space="preserve">e.g. prize money, souvenir, salary, meals, etc. </t>
    </r>
    <r>
      <rPr>
        <i/>
        <sz val="10"/>
        <color rgb="FFFF0000"/>
        <rFont val="Arial"/>
        <family val="2"/>
      </rPr>
      <t>(Please refer to Guide to Application 4.1.7 for items that will not be paid from the Pilot Scheme funding)</t>
    </r>
    <r>
      <rPr>
        <sz val="10"/>
        <rFont val="Arial"/>
        <family val="2"/>
      </rPr>
      <t xml:space="preserve">
例如：獎金、紀念品、薪金及膳食費等</t>
    </r>
    <r>
      <rPr>
        <i/>
        <sz val="10"/>
        <color rgb="FFFF0000"/>
        <rFont val="Arial"/>
        <family val="2"/>
      </rPr>
      <t xml:space="preserve"> (請細閱申請指引4.1.7有關不得以先導計劃款項支付的項目)</t>
    </r>
  </si>
  <si>
    <t>Sub-total  小計 (K)</t>
  </si>
  <si>
    <t>Total Non-Marketing &amp; Promotion Expenses
非推廣及宣傳總支出
(H) + (I) + (J) + (K)</t>
  </si>
  <si>
    <t>Total Expenditure
總開支
(F) + (G) + (H) + (I) + (J) + (K)</t>
  </si>
  <si>
    <r>
      <t>Total Surplus</t>
    </r>
    <r>
      <rPr>
        <b/>
        <vertAlign val="superscript"/>
        <sz val="12"/>
        <color theme="1"/>
        <rFont val="Arial"/>
        <family val="2"/>
      </rPr>
      <t>7</t>
    </r>
    <r>
      <rPr>
        <b/>
        <sz val="12"/>
        <color theme="1"/>
        <rFont val="Arial"/>
        <family val="2"/>
      </rPr>
      <t>/ (Deficit) (Total Income – Total Expenditure)
總盈餘</t>
    </r>
    <r>
      <rPr>
        <b/>
        <vertAlign val="superscript"/>
        <sz val="12"/>
        <color theme="1"/>
        <rFont val="Arial"/>
        <family val="2"/>
      </rPr>
      <t>7</t>
    </r>
    <r>
      <rPr>
        <b/>
        <sz val="12"/>
        <color theme="1"/>
        <rFont val="Arial"/>
        <family val="2"/>
      </rPr>
      <t>／（虧損）（總收入 – 總開支）</t>
    </r>
  </si>
  <si>
    <t>Notes 註釋:</t>
  </si>
  <si>
    <t>1.</t>
  </si>
  <si>
    <t>Revenues generated from the proposed Event must be itemised with detailed calculations.
請逐項列明建議活動所得收益，並詳列計算方法。</t>
  </si>
  <si>
    <t>2.</t>
  </si>
  <si>
    <t xml:space="preserve">Provide all documentary proof of contribution from the Applicant, secured sponsorships (in cash), and public funding from the Government.
請就申請機構投入的資金、已從其他來源獲得的現金贊助及政府財政資助提供證明文件。 </t>
  </si>
  <si>
    <t>3.</t>
    <phoneticPr fontId="2" type="noConversion"/>
  </si>
  <si>
    <t>The HKTB’s total financial contribution to each approved event will be capped at HK$3 million, or 70% of Qualified Event Cost as listed in paragraph 4.1.1 of the Guide to Application, or the amount of funding outlined in the funding agreement, whichever is the lesser amount. The balance of the funding must be provided by the successful applicant. At least 50% of the Funds must be used for Event marketing and promotion, and no more than 50% of the Funds can be used for event staging, onsite surveys and an event audit. The successful applicant will be required to provide funding from its own sources so that the total event cost is not less than HK$2 million. The HKTB and the Evaluation Panel have the right to impose an appropriate level of sanctions on the successful applicant if the total event cost is less than HK$2 million.
旅發局給予每項入選活動的資助總額上限為港幣300萬元，或不多於《申請指引》第4.1.1段所述的合資格活動成本總額的70%，或是根據資助協議上所列明之金額，以較低者為準。所需資金餘額須由入選機構負責補足。入選機構需要由其他途徑自行提供資金，以使活動總成本不少於港幣200萬元。如最終的活動總成本少於港幣200萬元，旅發局和評審委員會有權向入選機構實施適當程度的懲處。</t>
  </si>
  <si>
    <t>4.</t>
    <phoneticPr fontId="2" type="noConversion"/>
  </si>
  <si>
    <t>State the total expenditure actually and directly required to organise the proposed Event. All expenditure items must be incurred between the proposed commencement and completion dates of organising the proposed Event as set out in the funding agreement. Any costs for maintaining the Applicant’s own operations or administration, or any other expenditure items not directly related to the proposed Event must NOT be paid from the Pilot Scheme funding. Use supplementary sheets if the space provided is insufficient. Set out clearly the incremental costs, if any, of any advertising, promotion or other expenditure items listed in paragraph 4.1.1 of the Guide to Application arising only from the staging of the proposed Event.
請列出籌辦此建議活動所需的確實及直接開支總額。籌辦建議活動的所有開支項目必須為資助協議中所載的開始及完結日期之間的支出。申請機構用於維持本身營運或行政的費用，或其他與建議活動沒有直接關係的開支，均不可以先導計劃的資助撥款支付。如表格的空位不敷應用，請另加附頁填寫。按照《申請指引》第4.1.1段所述，請清楚列明純粹因舉辦建議活動而引致增加的廣告、宣傳或其他項目開支（如適用）。</t>
  </si>
  <si>
    <t>5.</t>
  </si>
  <si>
    <t>Only the cost of leasing additional equipment for the sole purpose of implementing the proposed Event must be included in the budget. List the additional equipment required. If more than one unit of the same equipment is required, set out its unit cost, the quantity required and the relevant total cost. Unless the maintenance and repair of the equipment arise from normal wear-and-tear condition to the satisfaction of the HKTB and the Evaluation Panel, all maintenance and repair costs of the equipment items must be borne solely by the successful applicant and must not be included in the budget and the books of accounts of the proposed Event.
只有為推展建議活動而租用額外設備的費用才可納入預算。請列明所需的額外設備。如需要多於一件相同設備，請列明其單價、所需數量和相關費用總額。除非旅發局和評審委員會信納有關設備的保養和維修是為應對正常損耗而進行，否則有關保養和維修費用一概由入選機構承擔，而不能納入建議活動的預算及帳目內。</t>
  </si>
  <si>
    <t>6.</t>
  </si>
  <si>
    <t>Insurance for the sole purpose of staging the proposed Event but excluding Employees’ Compensation insurance and insurance premium for purchase of Event cancellation, postponement or abandonment.
為營運建議活動而購買保險的費用，但不包括僱員補償保險以及購買活動被取消、推遲或放棄的保險費用。</t>
  </si>
  <si>
    <t>7.</t>
  </si>
  <si>
    <t>The successful applicant must return to the HKTB any Operating Surplus or residual Funds as the HKTB and the Evaluation Panel may determine at its sole discretion in accordance with the provisions of the funding agreement.
入選機構必須向旅發局退還任何營運盈餘或剩餘撥款，旅發局和評審委員會可根據資助協議條文全權酌情決定。</t>
  </si>
  <si>
    <r>
      <t xml:space="preserve">Title of Proposal </t>
    </r>
    <r>
      <rPr>
        <b/>
        <sz val="12"/>
        <rFont val="細明體"/>
        <family val="3"/>
        <charset val="136"/>
      </rPr>
      <t>建議計劃名稱</t>
    </r>
    <r>
      <rPr>
        <b/>
        <sz val="12"/>
        <rFont val="Arial"/>
        <family val="2"/>
      </rPr>
      <t xml:space="preserve">: </t>
    </r>
  </si>
  <si>
    <t>Cash Flow Projection (value in HK$)</t>
  </si>
  <si>
    <r>
      <t xml:space="preserve">Period </t>
    </r>
    <r>
      <rPr>
        <sz val="12"/>
        <color indexed="8"/>
        <rFont val="新細明體"/>
        <family val="1"/>
        <charset val="136"/>
      </rPr>
      <t xml:space="preserve">期間
</t>
    </r>
    <r>
      <rPr>
        <sz val="12"/>
        <color indexed="8"/>
        <rFont val="Arial"/>
        <family val="2"/>
      </rPr>
      <t>(month</t>
    </r>
    <r>
      <rPr>
        <sz val="12"/>
        <color indexed="8"/>
        <rFont val="新細明體"/>
        <family val="1"/>
        <charset val="136"/>
      </rPr>
      <t>月</t>
    </r>
    <r>
      <rPr>
        <sz val="12"/>
        <color indexed="8"/>
        <rFont val="Arial"/>
        <family val="2"/>
      </rPr>
      <t>/year</t>
    </r>
    <r>
      <rPr>
        <sz val="12"/>
        <color indexed="8"/>
        <rFont val="新細明體"/>
        <family val="1"/>
        <charset val="136"/>
      </rPr>
      <t>年</t>
    </r>
    <r>
      <rPr>
        <sz val="12"/>
        <color indexed="8"/>
        <rFont val="Arial"/>
        <family val="2"/>
      </rPr>
      <t>)</t>
    </r>
  </si>
  <si>
    <r>
      <t xml:space="preserve">mm/yyyy to mm/yyyy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r>
      <rPr>
        <i/>
        <sz val="10"/>
        <color theme="0" tint="-0.34998626667073579"/>
        <rFont val="Arial"/>
        <family val="2"/>
      </rPr>
      <t xml:space="preserve"> </t>
    </r>
    <r>
      <rPr>
        <i/>
        <sz val="10"/>
        <color theme="0" tint="-0.34998626667073579"/>
        <rFont val="細明體"/>
        <family val="3"/>
        <charset val="136"/>
      </rPr>
      <t>至</t>
    </r>
    <r>
      <rPr>
        <i/>
        <sz val="10"/>
        <color theme="0" tint="-0.34998626667073579"/>
        <rFont val="Arial"/>
        <family val="2"/>
      </rPr>
      <t xml:space="preserve"> </t>
    </r>
    <r>
      <rPr>
        <i/>
        <sz val="10"/>
        <color theme="0" tint="-0.34998626667073579"/>
        <rFont val="細明體"/>
        <family val="3"/>
        <charset val="136"/>
      </rPr>
      <t>月</t>
    </r>
    <r>
      <rPr>
        <i/>
        <sz val="10"/>
        <color theme="0" tint="-0.34998626667073579"/>
        <rFont val="Arial"/>
        <family val="2"/>
      </rPr>
      <t>/</t>
    </r>
    <r>
      <rPr>
        <i/>
        <sz val="10"/>
        <color theme="0" tint="-0.34998626667073579"/>
        <rFont val="細明體"/>
        <family val="3"/>
        <charset val="136"/>
      </rPr>
      <t>年</t>
    </r>
  </si>
  <si>
    <r>
      <rPr>
        <i/>
        <sz val="12"/>
        <color rgb="FFA6A6A6"/>
        <rFont val="Arial"/>
        <family val="2"/>
      </rPr>
      <t xml:space="preserve">mm/yyyy to mm/yyyy
</t>
    </r>
    <r>
      <rPr>
        <i/>
        <sz val="10"/>
        <color rgb="FFA6A6A6"/>
        <rFont val="細明體"/>
        <family val="3"/>
        <charset val="136"/>
      </rPr>
      <t>月</t>
    </r>
    <r>
      <rPr>
        <i/>
        <sz val="10"/>
        <color rgb="FFA6A6A6"/>
        <rFont val="Arial"/>
        <family val="2"/>
      </rPr>
      <t>/</t>
    </r>
    <r>
      <rPr>
        <i/>
        <sz val="10"/>
        <color rgb="FFA6A6A6"/>
        <rFont val="細明體"/>
        <family val="3"/>
        <charset val="136"/>
      </rPr>
      <t>年</t>
    </r>
    <r>
      <rPr>
        <i/>
        <sz val="10"/>
        <color rgb="FFA6A6A6"/>
        <rFont val="Arial"/>
        <family val="2"/>
      </rPr>
      <t xml:space="preserve"> </t>
    </r>
    <r>
      <rPr>
        <i/>
        <sz val="10"/>
        <color rgb="FFA6A6A6"/>
        <rFont val="細明體"/>
        <family val="3"/>
        <charset val="136"/>
      </rPr>
      <t>至</t>
    </r>
    <r>
      <rPr>
        <i/>
        <sz val="10"/>
        <color rgb="FFA6A6A6"/>
        <rFont val="Arial"/>
        <family val="2"/>
      </rPr>
      <t xml:space="preserve"> </t>
    </r>
    <r>
      <rPr>
        <i/>
        <sz val="10"/>
        <color rgb="FFA6A6A6"/>
        <rFont val="細明體"/>
        <family val="3"/>
        <charset val="136"/>
      </rPr>
      <t>月</t>
    </r>
    <r>
      <rPr>
        <i/>
        <sz val="10"/>
        <color rgb="FFA6A6A6"/>
        <rFont val="Arial"/>
        <family val="2"/>
      </rPr>
      <t>/</t>
    </r>
    <r>
      <rPr>
        <i/>
        <sz val="10"/>
        <color rgb="FFA6A6A6"/>
        <rFont val="細明體"/>
        <family val="3"/>
        <charset val="136"/>
      </rPr>
      <t>年</t>
    </r>
  </si>
  <si>
    <t>(A) Pilot Scheme Funding 
      先導計劃資助</t>
  </si>
  <si>
    <t>(B) Other Income 其他收入</t>
  </si>
  <si>
    <r>
      <t xml:space="preserve">(C) Payments </t>
    </r>
    <r>
      <rPr>
        <sz val="12"/>
        <color indexed="8"/>
        <rFont val="細明體"/>
        <family val="3"/>
        <charset val="136"/>
      </rPr>
      <t>支出</t>
    </r>
  </si>
  <si>
    <r>
      <t xml:space="preserve">Net cash flow requirement
</t>
    </r>
    <r>
      <rPr>
        <b/>
        <sz val="12"/>
        <color indexed="8"/>
        <rFont val="新細明體"/>
        <family val="1"/>
        <charset val="136"/>
      </rPr>
      <t xml:space="preserve">所需現金流淨額
</t>
    </r>
    <r>
      <rPr>
        <b/>
        <sz val="12"/>
        <color indexed="8"/>
        <rFont val="Arial"/>
        <family val="2"/>
      </rPr>
      <t>(A) + (B) - (C)</t>
    </r>
  </si>
  <si>
    <r>
      <t>Cumulative 累計</t>
    </r>
    <r>
      <rPr>
        <b/>
        <sz val="12"/>
        <color rgb="FFFF0000"/>
        <rFont val="Arial"/>
        <family val="2"/>
      </rPr>
      <t>*</t>
    </r>
  </si>
  <si>
    <r>
      <rPr>
        <sz val="12"/>
        <color rgb="FFFF0000"/>
        <rFont val="Times New Roman"/>
        <family val="1"/>
      </rPr>
      <t>*</t>
    </r>
    <r>
      <rPr>
        <sz val="12"/>
        <color theme="1"/>
        <rFont val="Times New Roman"/>
        <family val="1"/>
      </rPr>
      <t xml:space="preserve"> For any period(s) that the cumulative total of net cash flow is negative, please explain with supporting evidence how the funding requirement for the period(s) can be fulfilled in the space below.
   如有任何期間的累計淨現金流總額為負數，請在下方空格闡釋如何應付該期間的資金需求，並提供佐證。</t>
    </r>
  </si>
  <si>
    <r>
      <rPr>
        <b/>
        <sz val="10"/>
        <rFont val="Arial"/>
        <family val="2"/>
      </rPr>
      <t xml:space="preserve">Note </t>
    </r>
    <r>
      <rPr>
        <b/>
        <sz val="10"/>
        <rFont val="新細明體"/>
        <family val="2"/>
        <charset val="136"/>
      </rPr>
      <t>註</t>
    </r>
    <r>
      <rPr>
        <b/>
        <sz val="10"/>
        <rFont val="Arial"/>
        <family val="2"/>
      </rPr>
      <t>:</t>
    </r>
    <r>
      <rPr>
        <sz val="10"/>
        <rFont val="Arial"/>
        <family val="2"/>
      </rPr>
      <t xml:space="preserve">
Please state the cash flow projection on the assumption that the total amount of the funds applied for is approved.  Please refer to paragraph 4.4 of the Guide to Application regarding the arrangements for instalments.
</t>
    </r>
    <r>
      <rPr>
        <sz val="10"/>
        <rFont val="新細明體"/>
        <family val="2"/>
        <charset val="136"/>
      </rPr>
      <t>假設申請的資助總額獲全數批出，請製備現金流預測。有關分期發放資助金的安排，請參閲</t>
    </r>
    <r>
      <rPr>
        <sz val="10"/>
        <rFont val="新細明體"/>
        <family val="1"/>
        <charset val="136"/>
      </rPr>
      <t>《申請指引》第4</t>
    </r>
    <r>
      <rPr>
        <sz val="10"/>
        <rFont val="Arial"/>
        <family val="2"/>
      </rPr>
      <t>.4</t>
    </r>
    <r>
      <rPr>
        <sz val="10"/>
        <rFont val="新細明體"/>
        <family val="1"/>
        <charset val="136"/>
      </rPr>
      <t>段。</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</si>
</sst>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_(&quot;$&quot;* \(#,##0.00\);_(&quot;$&quot;* &quot;-&quot;??_);_(@_)"/>
  </numFmts>
  <fonts count="41">
    <font>
      <sz val="12"/>
      <color theme="1"/>
      <name val="Calibri"/>
      <family val="2"/>
      <charset val="136"/>
      <scheme val="minor"/>
    </font>
    <font>
      <sz val="12"/>
      <color theme="1"/>
      <name val="Arial"/>
      <family val="2"/>
    </font>
    <font>
      <sz val="9"/>
      <name val="Calibri"/>
      <family val="2"/>
      <charset val="136"/>
      <scheme val="minor"/>
    </font>
    <font>
      <b/>
      <sz val="12"/>
      <name val="Arial"/>
      <family val="2"/>
    </font>
    <font>
      <b/>
      <sz val="12"/>
      <color theme="1"/>
      <name val="Arial"/>
      <family val="2"/>
    </font>
    <font>
      <sz val="12"/>
      <name val="Arial"/>
      <family val="2"/>
    </font>
    <font>
      <sz val="10"/>
      <name val="Arial"/>
      <family val="2"/>
    </font>
    <font>
      <sz val="11"/>
      <color theme="1"/>
      <name val="Arial"/>
      <family val="2"/>
    </font>
    <font>
      <b/>
      <sz val="12"/>
      <color theme="1"/>
      <name val="Calibri"/>
      <family val="2"/>
      <scheme val="minor"/>
    </font>
    <font>
      <b/>
      <vertAlign val="superscript"/>
      <sz val="12"/>
      <color theme="1"/>
      <name val="Arial"/>
      <family val="2"/>
    </font>
    <font>
      <vertAlign val="superscript"/>
      <sz val="10"/>
      <name val="Arial"/>
      <family val="2"/>
    </font>
    <font>
      <i/>
      <sz val="10"/>
      <color rgb="FFFF0000"/>
      <name val="Arial"/>
      <family val="2"/>
    </font>
    <font>
      <b/>
      <u/>
      <sz val="12"/>
      <name val="Arial"/>
      <family val="2"/>
    </font>
    <font>
      <b/>
      <i/>
      <sz val="12"/>
      <color theme="0"/>
      <name val="Arial"/>
      <family val="2"/>
    </font>
    <font>
      <sz val="12"/>
      <color theme="1"/>
      <name val="Calibri"/>
      <family val="2"/>
      <charset val="136"/>
      <scheme val="minor"/>
    </font>
    <font>
      <b/>
      <vertAlign val="superscript"/>
      <sz val="12"/>
      <color rgb="FFFF0000"/>
      <name val="Calibri"/>
      <family val="2"/>
      <scheme val="minor"/>
    </font>
    <font>
      <b/>
      <i/>
      <sz val="16"/>
      <color theme="1"/>
      <name val="Calibri"/>
      <family val="2"/>
      <scheme val="minor"/>
    </font>
    <font>
      <b/>
      <i/>
      <sz val="16"/>
      <color rgb="FFFF0000"/>
      <name val="Calibri"/>
      <family val="2"/>
      <scheme val="minor"/>
    </font>
    <font>
      <b/>
      <i/>
      <vertAlign val="superscript"/>
      <sz val="16"/>
      <color rgb="FFFF0000"/>
      <name val="Calibri"/>
      <family val="2"/>
      <scheme val="minor"/>
    </font>
    <font>
      <b/>
      <sz val="14"/>
      <color theme="1"/>
      <name val="Calibri"/>
      <family val="2"/>
      <scheme val="minor"/>
    </font>
    <font>
      <b/>
      <sz val="12"/>
      <name val="細明體"/>
      <family val="3"/>
      <charset val="136"/>
    </font>
    <font>
      <b/>
      <sz val="12"/>
      <color rgb="FFFF0000"/>
      <name val="Arial"/>
      <family val="2"/>
    </font>
    <font>
      <sz val="12"/>
      <color indexed="8"/>
      <name val="Arial"/>
      <family val="2"/>
    </font>
    <font>
      <sz val="12"/>
      <color indexed="8"/>
      <name val="新細明體"/>
      <family val="1"/>
      <charset val="136"/>
    </font>
    <font>
      <i/>
      <sz val="12"/>
      <color theme="0" tint="-0.34998626667073579"/>
      <name val="Arial"/>
      <family val="2"/>
    </font>
    <font>
      <i/>
      <sz val="10"/>
      <color theme="0" tint="-0.34998626667073579"/>
      <name val="細明體"/>
      <family val="3"/>
      <charset val="136"/>
    </font>
    <font>
      <i/>
      <sz val="10"/>
      <color theme="0" tint="-0.34998626667073579"/>
      <name val="Arial"/>
      <family val="2"/>
    </font>
    <font>
      <sz val="12"/>
      <color indexed="8"/>
      <name val="細明體"/>
      <family val="3"/>
      <charset val="136"/>
    </font>
    <font>
      <b/>
      <sz val="12"/>
      <color indexed="8"/>
      <name val="Arial"/>
      <family val="2"/>
    </font>
    <font>
      <b/>
      <sz val="12"/>
      <color indexed="8"/>
      <name val="新細明體"/>
      <family val="1"/>
      <charset val="136"/>
    </font>
    <font>
      <sz val="10"/>
      <name val="新細明體"/>
      <family val="2"/>
      <charset val="136"/>
    </font>
    <font>
      <sz val="10"/>
      <name val="新細明體"/>
      <family val="1"/>
      <charset val="136"/>
    </font>
    <font>
      <sz val="12"/>
      <color theme="1"/>
      <name val="Times New Roman"/>
      <family val="1"/>
    </font>
    <font>
      <sz val="12"/>
      <color rgb="FFFF0000"/>
      <name val="Times New Roman"/>
      <family val="1"/>
    </font>
    <font>
      <b/>
      <sz val="10"/>
      <name val="Arial"/>
      <family val="2"/>
    </font>
    <font>
      <b/>
      <sz val="10"/>
      <name val="新細明體"/>
      <family val="2"/>
      <charset val="136"/>
    </font>
    <font>
      <b/>
      <sz val="14"/>
      <name val="Calibri"/>
      <family val="2"/>
      <scheme val="minor"/>
    </font>
    <font>
      <i/>
      <sz val="12"/>
      <color rgb="FFFF0000"/>
      <name val="Arial"/>
      <family val="2"/>
    </font>
    <font>
      <i/>
      <sz val="12"/>
      <color rgb="FFA6A6A6"/>
      <name val="Arial"/>
      <family val="2"/>
    </font>
    <font>
      <i/>
      <sz val="10"/>
      <color rgb="FFA6A6A6"/>
      <name val="細明體"/>
      <family val="3"/>
      <charset val="136"/>
    </font>
    <font>
      <i/>
      <sz val="10"/>
      <color rgb="FFA6A6A6"/>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C00000"/>
        <bgColor indexed="64"/>
      </patternFill>
    </fill>
    <fill>
      <patternFill patternType="solid">
        <fgColor rgb="FFFFFFCC"/>
        <bgColor indexed="64"/>
      </patternFill>
    </fill>
    <fill>
      <patternFill patternType="solid">
        <fgColor theme="8" tint="0.79998168889431442"/>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medium">
        <color rgb="FFC00000"/>
      </left>
      <right/>
      <top style="medium">
        <color rgb="FFC00000"/>
      </top>
      <bottom style="medium">
        <color indexed="64"/>
      </bottom>
      <diagonal/>
    </border>
    <border>
      <left/>
      <right/>
      <top style="medium">
        <color rgb="FFC00000"/>
      </top>
      <bottom style="medium">
        <color indexed="64"/>
      </bottom>
      <diagonal/>
    </border>
    <border>
      <left style="medium">
        <color rgb="FFC00000"/>
      </left>
      <right style="thin">
        <color indexed="64"/>
      </right>
      <top style="medium">
        <color indexed="64"/>
      </top>
      <bottom style="thin">
        <color indexed="64"/>
      </bottom>
      <diagonal/>
    </border>
    <border>
      <left style="medium">
        <color rgb="FFC00000"/>
      </left>
      <right style="thin">
        <color indexed="64"/>
      </right>
      <top style="thin">
        <color indexed="64"/>
      </top>
      <bottom style="thin">
        <color indexed="64"/>
      </bottom>
      <diagonal/>
    </border>
    <border>
      <left style="thin">
        <color indexed="64"/>
      </left>
      <right style="medium">
        <color rgb="FFC00000"/>
      </right>
      <top style="thin">
        <color indexed="64"/>
      </top>
      <bottom style="thin">
        <color indexed="64"/>
      </bottom>
      <diagonal/>
    </border>
    <border>
      <left style="medium">
        <color rgb="FFC00000"/>
      </left>
      <right/>
      <top/>
      <bottom/>
      <diagonal/>
    </border>
    <border>
      <left/>
      <right style="medium">
        <color rgb="FFC00000"/>
      </right>
      <top/>
      <bottom/>
      <diagonal/>
    </border>
    <border>
      <left style="medium">
        <color rgb="FFC00000"/>
      </left>
      <right/>
      <top style="thin">
        <color indexed="64"/>
      </top>
      <bottom style="thin">
        <color indexed="64"/>
      </bottom>
      <diagonal/>
    </border>
    <border>
      <left style="medium">
        <color rgb="FFC00000"/>
      </left>
      <right/>
      <top style="thin">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medium">
        <color theme="1"/>
      </left>
      <right/>
      <top/>
      <bottom/>
      <diagonal/>
    </border>
    <border>
      <left style="medium">
        <color rgb="FFC00000"/>
      </left>
      <right/>
      <top/>
      <bottom style="thin">
        <color indexed="64"/>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diagonal/>
    </border>
    <border>
      <left style="thin">
        <color theme="1"/>
      </left>
      <right style="thin">
        <color theme="1"/>
      </right>
      <top style="thin">
        <color theme="1"/>
      </top>
      <bottom/>
      <diagonal/>
    </border>
    <border>
      <left style="medium">
        <color theme="1"/>
      </left>
      <right style="thin">
        <color theme="1"/>
      </right>
      <top/>
      <bottom style="thin">
        <color theme="1"/>
      </bottom>
      <diagonal/>
    </border>
    <border>
      <left style="thin">
        <color theme="1"/>
      </left>
      <right style="thin">
        <color theme="1"/>
      </right>
      <top/>
      <bottom style="thin">
        <color theme="1"/>
      </bottom>
      <diagonal/>
    </border>
    <border>
      <left style="medium">
        <color theme="1"/>
      </left>
      <right/>
      <top/>
      <bottom style="thin">
        <color theme="1"/>
      </bottom>
      <diagonal/>
    </border>
    <border>
      <left/>
      <right/>
      <top/>
      <bottom style="thin">
        <color theme="1"/>
      </bottom>
      <diagonal/>
    </border>
    <border>
      <left style="medium">
        <color theme="1"/>
      </left>
      <right/>
      <top style="thin">
        <color theme="1"/>
      </top>
      <bottom style="thin">
        <color theme="1"/>
      </bottom>
      <diagonal/>
    </border>
    <border>
      <left/>
      <right/>
      <top style="thin">
        <color theme="1"/>
      </top>
      <bottom/>
      <diagonal/>
    </border>
    <border>
      <left style="thin">
        <color theme="1"/>
      </left>
      <right/>
      <top style="thin">
        <color theme="1"/>
      </top>
      <bottom/>
      <diagonal/>
    </border>
    <border>
      <left style="thin">
        <color theme="1"/>
      </left>
      <right/>
      <top/>
      <bottom style="thin">
        <color theme="1"/>
      </bottom>
      <diagonal/>
    </border>
    <border>
      <left style="thin">
        <color theme="1"/>
      </left>
      <right/>
      <top/>
      <bottom/>
      <diagonal/>
    </border>
    <border>
      <left style="thin">
        <color theme="1"/>
      </left>
      <right/>
      <top style="thin">
        <color theme="1"/>
      </top>
      <bottom style="medium">
        <color theme="1"/>
      </bottom>
      <diagonal/>
    </border>
    <border>
      <left style="medium">
        <color rgb="FFC00000"/>
      </left>
      <right/>
      <top style="thin">
        <color theme="1"/>
      </top>
      <bottom style="thin">
        <color theme="1"/>
      </bottom>
      <diagonal/>
    </border>
    <border>
      <left style="medium">
        <color rgb="FFC00000"/>
      </left>
      <right style="thin">
        <color theme="1"/>
      </right>
      <top style="thin">
        <color theme="1"/>
      </top>
      <bottom style="thin">
        <color theme="1"/>
      </bottom>
      <diagonal/>
    </border>
    <border>
      <left style="medium">
        <color rgb="FFC00000"/>
      </left>
      <right/>
      <top/>
      <bottom style="thin">
        <color theme="1"/>
      </bottom>
      <diagonal/>
    </border>
    <border>
      <left style="medium">
        <color rgb="FFC00000"/>
      </left>
      <right/>
      <top style="thin">
        <color theme="1"/>
      </top>
      <bottom/>
      <diagonal/>
    </border>
    <border>
      <left style="medium">
        <color rgb="FFC00000"/>
      </left>
      <right/>
      <top style="thin">
        <color theme="1"/>
      </top>
      <bottom style="thin">
        <color indexed="64"/>
      </bottom>
      <diagonal/>
    </border>
    <border>
      <left style="thin">
        <color indexed="64"/>
      </left>
      <right style="thick">
        <color theme="1"/>
      </right>
      <top style="medium">
        <color indexed="64"/>
      </top>
      <bottom style="thin">
        <color indexed="64"/>
      </bottom>
      <diagonal/>
    </border>
    <border>
      <left style="thin">
        <color indexed="64"/>
      </left>
      <right style="thick">
        <color theme="1"/>
      </right>
      <top style="thin">
        <color indexed="64"/>
      </top>
      <bottom style="thin">
        <color indexed="64"/>
      </bottom>
      <diagonal/>
    </border>
    <border>
      <left/>
      <right style="thick">
        <color theme="1"/>
      </right>
      <top/>
      <bottom/>
      <diagonal/>
    </border>
    <border>
      <left style="thin">
        <color indexed="64"/>
      </left>
      <right style="thick">
        <color theme="1"/>
      </right>
      <top style="thin">
        <color indexed="64"/>
      </top>
      <bottom/>
      <diagonal/>
    </border>
    <border>
      <left/>
      <right style="thick">
        <color theme="1"/>
      </right>
      <top style="thin">
        <color theme="1"/>
      </top>
      <bottom style="thin">
        <color theme="1"/>
      </bottom>
      <diagonal/>
    </border>
    <border>
      <left style="thin">
        <color indexed="64"/>
      </left>
      <right style="thick">
        <color theme="1"/>
      </right>
      <top/>
      <bottom style="thin">
        <color indexed="64"/>
      </bottom>
      <diagonal/>
    </border>
    <border>
      <left style="thin">
        <color theme="1"/>
      </left>
      <right style="thick">
        <color theme="1"/>
      </right>
      <top style="thin">
        <color theme="1"/>
      </top>
      <bottom style="thin">
        <color theme="1"/>
      </bottom>
      <diagonal/>
    </border>
    <border>
      <left/>
      <right style="thick">
        <color theme="1"/>
      </right>
      <top/>
      <bottom style="thin">
        <color theme="1"/>
      </bottom>
      <diagonal/>
    </border>
    <border>
      <left/>
      <right style="thick">
        <color theme="1"/>
      </right>
      <top style="thin">
        <color theme="1"/>
      </top>
      <bottom/>
      <diagonal/>
    </border>
    <border>
      <left style="thin">
        <color indexed="64"/>
      </left>
      <right style="thick">
        <color theme="1"/>
      </right>
      <top/>
      <bottom/>
      <diagonal/>
    </border>
    <border>
      <left style="thin">
        <color theme="1"/>
      </left>
      <right style="thick">
        <color theme="1"/>
      </right>
      <top style="thin">
        <color theme="1"/>
      </top>
      <bottom/>
      <diagonal/>
    </border>
    <border>
      <left style="thin">
        <color indexed="64"/>
      </left>
      <right style="thick">
        <color theme="1"/>
      </right>
      <top style="thin">
        <color theme="1"/>
      </top>
      <bottom style="thin">
        <color indexed="64"/>
      </bottom>
      <diagonal/>
    </border>
    <border>
      <left style="thin">
        <color theme="1"/>
      </left>
      <right style="thick">
        <color theme="1"/>
      </right>
      <top style="thin">
        <color theme="1"/>
      </top>
      <bottom style="medium">
        <color rgb="FFC00000"/>
      </bottom>
      <diagonal/>
    </border>
    <border>
      <left style="medium">
        <color theme="1"/>
      </left>
      <right style="thin">
        <color theme="1"/>
      </right>
      <top style="thin">
        <color indexed="64"/>
      </top>
      <bottom style="thin">
        <color theme="1"/>
      </bottom>
      <diagonal/>
    </border>
    <border>
      <left style="thin">
        <color theme="1"/>
      </left>
      <right style="thin">
        <color theme="1"/>
      </right>
      <top style="thin">
        <color indexed="64"/>
      </top>
      <bottom style="thin">
        <color theme="1"/>
      </bottom>
      <diagonal/>
    </border>
    <border>
      <left style="thin">
        <color theme="1"/>
      </left>
      <right/>
      <top style="thin">
        <color indexed="64"/>
      </top>
      <bottom style="thin">
        <color theme="1"/>
      </bottom>
      <diagonal/>
    </border>
    <border>
      <left style="medium">
        <color rgb="FFC00000"/>
      </left>
      <right/>
      <top style="thin">
        <color indexed="64"/>
      </top>
      <bottom style="thin">
        <color theme="1"/>
      </bottom>
      <diagonal/>
    </border>
    <border>
      <left/>
      <right style="thick">
        <color theme="1"/>
      </right>
      <top style="thin">
        <color indexed="64"/>
      </top>
      <bottom style="thin">
        <color theme="1"/>
      </bottom>
      <diagonal/>
    </border>
    <border>
      <left/>
      <right/>
      <top style="thin">
        <color indexed="64"/>
      </top>
      <bottom style="thin">
        <color theme="1"/>
      </bottom>
      <diagonal/>
    </border>
    <border>
      <left style="thin">
        <color indexed="64"/>
      </left>
      <right style="medium">
        <color rgb="FFC00000"/>
      </right>
      <top style="thin">
        <color theme="1"/>
      </top>
      <bottom/>
      <diagonal/>
    </border>
    <border>
      <left style="thin">
        <color indexed="64"/>
      </left>
      <right style="medium">
        <color rgb="FFC00000"/>
      </right>
      <top/>
      <bottom style="thin">
        <color theme="1"/>
      </bottom>
      <diagonal/>
    </border>
    <border>
      <left style="thin">
        <color indexed="64"/>
      </left>
      <right style="medium">
        <color rgb="FFC00000"/>
      </right>
      <top style="thin">
        <color theme="1"/>
      </top>
      <bottom style="thin">
        <color theme="1"/>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theme="1"/>
      </top>
      <bottom style="thin">
        <color theme="1"/>
      </bottom>
      <diagonal/>
    </border>
    <border>
      <left style="thin">
        <color indexed="64"/>
      </left>
      <right/>
      <top/>
      <bottom style="thin">
        <color indexed="64"/>
      </bottom>
      <diagonal/>
    </border>
    <border>
      <left style="thin">
        <color indexed="64"/>
      </left>
      <right/>
      <top style="thin">
        <color theme="1"/>
      </top>
      <bottom style="thin">
        <color indexed="64"/>
      </bottom>
      <diagonal/>
    </border>
    <border>
      <left style="thin">
        <color indexed="64"/>
      </left>
      <right/>
      <top style="thin">
        <color theme="1"/>
      </top>
      <bottom/>
      <diagonal/>
    </border>
    <border>
      <left style="thin">
        <color indexed="64"/>
      </left>
      <right style="thin">
        <color theme="1"/>
      </right>
      <top style="thin">
        <color theme="1"/>
      </top>
      <bottom style="thin">
        <color theme="1"/>
      </bottom>
      <diagonal/>
    </border>
    <border>
      <left/>
      <right style="medium">
        <color rgb="FFC00000"/>
      </right>
      <top style="thin">
        <color indexed="64"/>
      </top>
      <bottom/>
      <diagonal/>
    </border>
    <border>
      <left style="thin">
        <color indexed="64"/>
      </left>
      <right style="thin">
        <color theme="1"/>
      </right>
      <top style="thin">
        <color theme="1"/>
      </top>
      <bottom style="medium">
        <color rgb="FFC00000"/>
      </bottom>
      <diagonal/>
    </border>
    <border>
      <left style="medium">
        <color rgb="FFC00000"/>
      </left>
      <right/>
      <top style="thin">
        <color theme="1"/>
      </top>
      <bottom style="medium">
        <color rgb="FFC00000"/>
      </bottom>
      <diagonal/>
    </border>
    <border>
      <left/>
      <right style="medium">
        <color indexed="64"/>
      </right>
      <top style="thin">
        <color indexed="64"/>
      </top>
      <bottom style="medium">
        <color indexed="64"/>
      </bottom>
      <diagonal/>
    </border>
    <border>
      <left/>
      <right style="thick">
        <color theme="1"/>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rgb="FFC00000"/>
      </right>
      <top/>
      <bottom style="medium">
        <color indexed="64"/>
      </bottom>
      <diagonal/>
    </border>
    <border>
      <left style="medium">
        <color theme="1"/>
      </left>
      <right/>
      <top style="medium">
        <color indexed="64"/>
      </top>
      <bottom/>
      <diagonal/>
    </border>
    <border>
      <left/>
      <right style="medium">
        <color rgb="FFC00000"/>
      </right>
      <top style="medium">
        <color indexed="64"/>
      </top>
      <bottom/>
      <diagonal/>
    </border>
    <border>
      <left style="thin">
        <color indexed="64"/>
      </left>
      <right style="medium">
        <color rgb="FFC00000"/>
      </right>
      <top/>
      <bottom/>
      <diagonal/>
    </border>
    <border>
      <left style="thin">
        <color theme="1"/>
      </left>
      <right style="thin">
        <color indexed="64"/>
      </right>
      <top style="thin">
        <color theme="1"/>
      </top>
      <bottom style="thin">
        <color theme="1"/>
      </bottom>
      <diagonal/>
    </border>
    <border>
      <left/>
      <right style="medium">
        <color rgb="FFC00000"/>
      </right>
      <top/>
      <bottom style="thin">
        <color indexed="64"/>
      </bottom>
      <diagonal/>
    </border>
    <border>
      <left style="thin">
        <color indexed="64"/>
      </left>
      <right style="medium">
        <color rgb="FFC00000"/>
      </right>
      <top style="thin">
        <color indexed="64"/>
      </top>
      <bottom style="thin">
        <color theme="1"/>
      </bottom>
      <diagonal/>
    </border>
    <border>
      <left style="thin">
        <color indexed="64"/>
      </left>
      <right style="thin">
        <color indexed="64"/>
      </right>
      <top style="thin">
        <color theme="1"/>
      </top>
      <bottom style="thin">
        <color theme="1"/>
      </bottom>
      <diagonal/>
    </border>
    <border>
      <left/>
      <right style="medium">
        <color rgb="FFC00000"/>
      </right>
      <top style="thin">
        <color theme="1"/>
      </top>
      <bottom style="thin">
        <color indexed="64"/>
      </bottom>
      <diagonal/>
    </border>
    <border>
      <left/>
      <right style="medium">
        <color rgb="FFC00000"/>
      </right>
      <top style="thin">
        <color indexed="64"/>
      </top>
      <bottom style="thin">
        <color indexed="64"/>
      </bottom>
      <diagonal/>
    </border>
    <border>
      <left style="thin">
        <color indexed="64"/>
      </left>
      <right style="medium">
        <color rgb="FFC00000"/>
      </right>
      <top style="thin">
        <color theme="1"/>
      </top>
      <bottom style="thin">
        <color indexed="64"/>
      </bottom>
      <diagonal/>
    </border>
    <border>
      <left style="thin">
        <color indexed="64"/>
      </left>
      <right style="medium">
        <color rgb="FFC00000"/>
      </right>
      <top style="thin">
        <color indexed="64"/>
      </top>
      <bottom/>
      <diagonal/>
    </border>
    <border>
      <left style="thin">
        <color indexed="64"/>
      </left>
      <right style="medium">
        <color rgb="FFC00000"/>
      </right>
      <top style="thin">
        <color theme="1"/>
      </top>
      <bottom style="medium">
        <color indexed="64"/>
      </bottom>
      <diagonal/>
    </border>
    <border>
      <left/>
      <right style="medium">
        <color rgb="FFC00000"/>
      </right>
      <top style="thin">
        <color theme="1"/>
      </top>
      <bottom style="thin">
        <color theme="1"/>
      </bottom>
      <diagonal/>
    </border>
  </borders>
  <cellStyleXfs count="3">
    <xf numFmtId="0" fontId="0" fillId="0" borderId="0">
      <alignment vertical="center"/>
    </xf>
    <xf numFmtId="164" fontId="14" fillId="0" borderId="0" applyFont="0" applyFill="0" applyBorder="0" applyAlignment="0" applyProtection="0"/>
    <xf numFmtId="9" fontId="14" fillId="0" borderId="0" applyFont="0" applyFill="0" applyBorder="0" applyAlignment="0" applyProtection="0"/>
  </cellStyleXfs>
  <cellXfs count="249">
    <xf numFmtId="0" fontId="0" fillId="0" borderId="0" xfId="0">
      <alignment vertical="center"/>
    </xf>
    <xf numFmtId="0" fontId="1" fillId="0" borderId="0" xfId="0" applyFont="1" applyAlignment="1">
      <alignment vertical="top"/>
    </xf>
    <xf numFmtId="0" fontId="7" fillId="0" borderId="0" xfId="0" applyFont="1" applyAlignment="1">
      <alignment vertical="top"/>
    </xf>
    <xf numFmtId="0" fontId="3" fillId="0" borderId="0" xfId="0" applyFont="1" applyAlignment="1">
      <alignment vertical="top"/>
    </xf>
    <xf numFmtId="0" fontId="1" fillId="0" borderId="0" xfId="0" applyFont="1" applyAlignment="1">
      <alignment horizontal="center" vertical="top"/>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0" fillId="0" borderId="0" xfId="0" applyAlignment="1">
      <alignment horizontal="center" vertical="center"/>
    </xf>
    <xf numFmtId="0" fontId="8" fillId="0" borderId="6" xfId="0" applyFont="1" applyBorder="1" applyAlignment="1">
      <alignment horizontal="center" vertical="center"/>
    </xf>
    <xf numFmtId="0" fontId="0" fillId="0" borderId="0" xfId="0" applyAlignment="1">
      <alignment vertical="top"/>
    </xf>
    <xf numFmtId="0" fontId="8" fillId="0" borderId="10" xfId="0" applyFont="1" applyBorder="1" applyAlignment="1">
      <alignment vertical="center" wrapText="1"/>
    </xf>
    <xf numFmtId="0" fontId="0" fillId="0" borderId="22" xfId="0" applyBorder="1" applyAlignment="1">
      <alignment vertical="center" wrapText="1"/>
    </xf>
    <xf numFmtId="0" fontId="12" fillId="0" borderId="0" xfId="0" applyFont="1" applyAlignment="1">
      <alignment vertical="top"/>
    </xf>
    <xf numFmtId="0" fontId="6" fillId="3" borderId="0" xfId="0" applyFont="1" applyFill="1" applyAlignment="1">
      <alignment vertical="top"/>
    </xf>
    <xf numFmtId="0" fontId="1" fillId="2" borderId="30" xfId="0" applyFont="1" applyFill="1" applyBorder="1" applyAlignment="1">
      <alignment vertical="top"/>
    </xf>
    <xf numFmtId="0" fontId="4" fillId="2" borderId="31" xfId="0" applyFont="1" applyFill="1" applyBorder="1" applyAlignment="1">
      <alignment horizontal="right" vertical="top"/>
    </xf>
    <xf numFmtId="0" fontId="3" fillId="2" borderId="43" xfId="0" applyFont="1" applyFill="1" applyBorder="1" applyAlignment="1">
      <alignment vertical="top"/>
    </xf>
    <xf numFmtId="0" fontId="6" fillId="3" borderId="42" xfId="0" applyFont="1" applyFill="1" applyBorder="1" applyAlignment="1">
      <alignment vertical="top"/>
    </xf>
    <xf numFmtId="0" fontId="6" fillId="3" borderId="30" xfId="0" applyFont="1" applyFill="1" applyBorder="1" applyAlignment="1">
      <alignment vertical="top" wrapText="1"/>
    </xf>
    <xf numFmtId="0" fontId="6" fillId="3" borderId="49" xfId="0" applyFont="1" applyFill="1" applyBorder="1" applyAlignment="1">
      <alignment vertical="top" wrapText="1"/>
    </xf>
    <xf numFmtId="0" fontId="6" fillId="3" borderId="51" xfId="0" applyFont="1" applyFill="1" applyBorder="1" applyAlignment="1">
      <alignment vertical="top"/>
    </xf>
    <xf numFmtId="0" fontId="6" fillId="3" borderId="24" xfId="0" applyFont="1" applyFill="1" applyBorder="1" applyAlignment="1">
      <alignment vertical="top"/>
    </xf>
    <xf numFmtId="0" fontId="6" fillId="3" borderId="58" xfId="0" applyFont="1" applyFill="1" applyBorder="1" applyAlignment="1">
      <alignment vertical="top" wrapText="1"/>
    </xf>
    <xf numFmtId="0" fontId="6" fillId="3" borderId="61" xfId="0" applyFont="1" applyFill="1" applyBorder="1" applyAlignment="1">
      <alignment vertical="top"/>
    </xf>
    <xf numFmtId="0" fontId="6" fillId="3" borderId="56" xfId="0" applyFont="1" applyFill="1" applyBorder="1" applyAlignment="1">
      <alignment vertical="top"/>
    </xf>
    <xf numFmtId="0" fontId="6" fillId="3" borderId="42" xfId="0" applyFont="1" applyFill="1" applyBorder="1" applyAlignment="1">
      <alignment horizontal="left" vertical="top" wrapText="1"/>
    </xf>
    <xf numFmtId="0" fontId="7" fillId="0" borderId="0" xfId="0" quotePrefix="1" applyFont="1" applyAlignment="1">
      <alignment vertical="top"/>
    </xf>
    <xf numFmtId="164" fontId="4" fillId="2" borderId="29" xfId="1" applyFont="1" applyFill="1" applyBorder="1" applyAlignment="1">
      <alignment horizontal="right" vertical="center"/>
    </xf>
    <xf numFmtId="164" fontId="4" fillId="2" borderId="49" xfId="1" applyFont="1" applyFill="1" applyBorder="1" applyAlignment="1">
      <alignment horizontal="right" vertical="center"/>
    </xf>
    <xf numFmtId="164" fontId="4" fillId="2" borderId="45" xfId="1" applyFont="1" applyFill="1" applyBorder="1" applyAlignment="1">
      <alignment horizontal="right" vertical="center"/>
    </xf>
    <xf numFmtId="164" fontId="4" fillId="2" borderId="48" xfId="1" applyFont="1" applyFill="1" applyBorder="1" applyAlignment="1">
      <alignment horizontal="right" vertical="center"/>
    </xf>
    <xf numFmtId="164" fontId="4" fillId="2" borderId="82" xfId="1" applyFont="1" applyFill="1" applyBorder="1" applyAlignment="1">
      <alignment horizontal="right" vertical="center"/>
    </xf>
    <xf numFmtId="0" fontId="4" fillId="0" borderId="57" xfId="0" applyFont="1" applyBorder="1" applyAlignment="1">
      <alignment vertical="center" wrapText="1"/>
    </xf>
    <xf numFmtId="164" fontId="4" fillId="2" borderId="85" xfId="1" applyFont="1" applyFill="1" applyBorder="1" applyAlignment="1">
      <alignment horizontal="right" vertical="center"/>
    </xf>
    <xf numFmtId="0" fontId="16" fillId="0" borderId="0" xfId="0" applyFont="1" applyAlignment="1">
      <alignment vertical="top"/>
    </xf>
    <xf numFmtId="0" fontId="19" fillId="0" borderId="0" xfId="0" applyFont="1">
      <alignment vertical="center"/>
    </xf>
    <xf numFmtId="0" fontId="0" fillId="0" borderId="11" xfId="0" applyBorder="1" applyAlignment="1">
      <alignment vertical="center" wrapText="1"/>
    </xf>
    <xf numFmtId="3" fontId="0" fillId="0" borderId="92" xfId="0" applyNumberFormat="1" applyBorder="1" applyAlignment="1">
      <alignment horizontal="center" vertical="center"/>
    </xf>
    <xf numFmtId="3" fontId="0" fillId="0" borderId="93" xfId="0" applyNumberFormat="1" applyBorder="1" applyAlignment="1">
      <alignment horizontal="center" vertical="center"/>
    </xf>
    <xf numFmtId="0" fontId="8" fillId="0" borderId="96" xfId="0" applyFont="1" applyBorder="1" applyAlignment="1">
      <alignment vertical="center" wrapText="1"/>
    </xf>
    <xf numFmtId="0" fontId="0" fillId="0" borderId="97" xfId="0" applyBorder="1" applyAlignment="1">
      <alignment vertical="center" wrapText="1"/>
    </xf>
    <xf numFmtId="0" fontId="0" fillId="0" borderId="98" xfId="0" applyBorder="1">
      <alignment vertical="center"/>
    </xf>
    <xf numFmtId="0" fontId="8" fillId="0" borderId="98" xfId="0" applyFont="1" applyBorder="1" applyAlignment="1">
      <alignment vertical="center" wrapText="1"/>
    </xf>
    <xf numFmtId="3" fontId="3" fillId="0" borderId="0" xfId="0" applyNumberFormat="1" applyFont="1">
      <alignment vertical="center"/>
    </xf>
    <xf numFmtId="3" fontId="1" fillId="0" borderId="0" xfId="0" applyNumberFormat="1" applyFont="1">
      <alignment vertical="center"/>
    </xf>
    <xf numFmtId="3" fontId="21" fillId="0" borderId="0" xfId="0" applyNumberFormat="1" applyFont="1">
      <alignment vertical="center"/>
    </xf>
    <xf numFmtId="3" fontId="22" fillId="0" borderId="5" xfId="0" applyNumberFormat="1" applyFont="1" applyBorder="1" applyAlignment="1">
      <alignment horizontal="center" vertical="center" wrapText="1"/>
    </xf>
    <xf numFmtId="3" fontId="22" fillId="0" borderId="5" xfId="0" applyNumberFormat="1" applyFont="1" applyBorder="1" applyAlignment="1">
      <alignment horizontal="left" vertical="center" wrapText="1"/>
    </xf>
    <xf numFmtId="3" fontId="22" fillId="0" borderId="5" xfId="0" applyNumberFormat="1" applyFont="1" applyBorder="1" applyAlignment="1">
      <alignment horizontal="justify" vertical="center" wrapText="1"/>
    </xf>
    <xf numFmtId="3" fontId="28" fillId="0" borderId="5" xfId="0" applyNumberFormat="1" applyFont="1" applyBorder="1" applyAlignment="1">
      <alignment horizontal="right" vertical="center" wrapText="1"/>
    </xf>
    <xf numFmtId="3" fontId="28" fillId="2" borderId="5" xfId="0" applyNumberFormat="1" applyFont="1" applyFill="1" applyBorder="1" applyAlignment="1">
      <alignment horizontal="right" vertical="center" wrapText="1"/>
    </xf>
    <xf numFmtId="3" fontId="24" fillId="6" borderId="5" xfId="0" applyNumberFormat="1" applyFont="1" applyFill="1" applyBorder="1" applyAlignment="1" applyProtection="1">
      <alignment horizontal="center" vertical="center" wrapText="1"/>
      <protection locked="0"/>
    </xf>
    <xf numFmtId="3" fontId="22" fillId="6" borderId="0" xfId="0" applyNumberFormat="1" applyFont="1" applyFill="1" applyAlignment="1" applyProtection="1">
      <alignment horizontal="left" vertical="center"/>
      <protection locked="0"/>
    </xf>
    <xf numFmtId="3" fontId="0" fillId="6" borderId="9" xfId="0" applyNumberFormat="1" applyFill="1" applyBorder="1" applyAlignment="1" applyProtection="1">
      <alignment horizontal="center" vertical="center"/>
      <protection locked="0"/>
    </xf>
    <xf numFmtId="3" fontId="0" fillId="6" borderId="5" xfId="0" applyNumberFormat="1" applyFill="1" applyBorder="1" applyAlignment="1" applyProtection="1">
      <alignment horizontal="center" vertical="center"/>
      <protection locked="0"/>
    </xf>
    <xf numFmtId="3" fontId="0" fillId="6" borderId="11" xfId="0" applyNumberFormat="1" applyFill="1" applyBorder="1" applyAlignment="1" applyProtection="1">
      <alignment horizontal="center" vertical="center"/>
      <protection locked="0"/>
    </xf>
    <xf numFmtId="3" fontId="0" fillId="6" borderId="1" xfId="0" applyNumberFormat="1" applyFill="1" applyBorder="1" applyAlignment="1" applyProtection="1">
      <alignment horizontal="center" vertical="center"/>
      <protection locked="0"/>
    </xf>
    <xf numFmtId="164" fontId="0" fillId="6" borderId="12" xfId="1" applyFont="1" applyFill="1" applyBorder="1" applyAlignment="1" applyProtection="1">
      <alignment horizontal="center" vertical="center"/>
      <protection locked="0"/>
    </xf>
    <xf numFmtId="164" fontId="0" fillId="6" borderId="13" xfId="1" applyFont="1" applyFill="1" applyBorder="1" applyAlignment="1" applyProtection="1">
      <alignment horizontal="center" vertical="center"/>
      <protection locked="0"/>
    </xf>
    <xf numFmtId="164" fontId="0" fillId="0" borderId="14" xfId="1" applyFont="1" applyBorder="1" applyAlignment="1">
      <alignment horizontal="center" vertical="center"/>
    </xf>
    <xf numFmtId="3" fontId="22" fillId="0" borderId="102" xfId="0" applyNumberFormat="1" applyFont="1" applyBorder="1" applyAlignment="1" applyProtection="1">
      <alignment vertical="center" wrapText="1"/>
      <protection locked="0"/>
    </xf>
    <xf numFmtId="0" fontId="3" fillId="6" borderId="4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4" fillId="6" borderId="30" xfId="0" applyFont="1" applyFill="1" applyBorder="1" applyAlignment="1">
      <alignment horizontal="left" vertical="top"/>
    </xf>
    <xf numFmtId="0" fontId="1" fillId="6" borderId="49" xfId="0" applyFont="1" applyFill="1" applyBorder="1" applyAlignment="1">
      <alignment horizontal="left" vertical="top"/>
    </xf>
    <xf numFmtId="0" fontId="1" fillId="6" borderId="78" xfId="0" applyFont="1" applyFill="1" applyBorder="1" applyAlignment="1">
      <alignment horizontal="left" vertical="top"/>
    </xf>
    <xf numFmtId="0" fontId="1" fillId="6" borderId="58" xfId="0" applyFont="1" applyFill="1" applyBorder="1" applyAlignment="1">
      <alignment vertical="top"/>
    </xf>
    <xf numFmtId="0" fontId="4" fillId="6" borderId="43" xfId="0" applyFont="1" applyFill="1" applyBorder="1" applyAlignment="1">
      <alignment vertical="top"/>
    </xf>
    <xf numFmtId="0" fontId="4" fillId="6" borderId="30" xfId="0" applyFont="1" applyFill="1" applyBorder="1" applyAlignment="1">
      <alignment vertical="top"/>
    </xf>
    <xf numFmtId="0" fontId="1" fillId="6" borderId="30" xfId="0" applyFont="1" applyFill="1" applyBorder="1" applyAlignment="1">
      <alignment horizontal="left" vertical="top"/>
    </xf>
    <xf numFmtId="0" fontId="1" fillId="6" borderId="30" xfId="0" applyFont="1" applyFill="1" applyBorder="1" applyAlignment="1">
      <alignment vertical="top"/>
    </xf>
    <xf numFmtId="0" fontId="1" fillId="6" borderId="52" xfId="0" applyFont="1" applyFill="1" applyBorder="1" applyAlignment="1">
      <alignment horizontal="left" vertical="top"/>
    </xf>
    <xf numFmtId="0" fontId="1" fillId="6" borderId="44" xfId="0" applyFont="1" applyFill="1" applyBorder="1" applyAlignment="1">
      <alignment horizontal="left" vertical="top"/>
    </xf>
    <xf numFmtId="0" fontId="1" fillId="6" borderId="62" xfId="0" applyFont="1" applyFill="1" applyBorder="1" applyAlignment="1">
      <alignment vertical="top"/>
    </xf>
    <xf numFmtId="0" fontId="1" fillId="6" borderId="49" xfId="0" applyFont="1" applyFill="1" applyBorder="1" applyAlignment="1">
      <alignment vertical="top"/>
    </xf>
    <xf numFmtId="0" fontId="4" fillId="7" borderId="72" xfId="0" applyFont="1" applyFill="1" applyBorder="1" applyAlignment="1">
      <alignment vertical="top"/>
    </xf>
    <xf numFmtId="0" fontId="4" fillId="7" borderId="70" xfId="0" applyFont="1" applyFill="1" applyBorder="1" applyAlignment="1">
      <alignment vertical="top"/>
    </xf>
    <xf numFmtId="0" fontId="4" fillId="7" borderId="71" xfId="0" applyFont="1" applyFill="1" applyBorder="1" applyAlignment="1">
      <alignment vertical="top"/>
    </xf>
    <xf numFmtId="0" fontId="4" fillId="7" borderId="24" xfId="0" applyFont="1" applyFill="1" applyBorder="1" applyAlignment="1">
      <alignment horizontal="left" vertical="center"/>
    </xf>
    <xf numFmtId="0" fontId="4" fillId="7" borderId="0" xfId="0" applyFont="1" applyFill="1" applyAlignment="1">
      <alignment horizontal="left" vertical="center"/>
    </xf>
    <xf numFmtId="0" fontId="1" fillId="7" borderId="56" xfId="0" applyFont="1" applyFill="1" applyBorder="1" applyAlignment="1">
      <alignment vertical="top"/>
    </xf>
    <xf numFmtId="164" fontId="4" fillId="2" borderId="29" xfId="1" applyFont="1" applyFill="1" applyBorder="1" applyAlignment="1" applyProtection="1">
      <alignment horizontal="right" vertical="top"/>
    </xf>
    <xf numFmtId="0" fontId="5" fillId="0" borderId="39"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37" xfId="0" applyFont="1" applyBorder="1" applyAlignment="1" applyProtection="1">
      <alignment vertical="top"/>
      <protection locked="0"/>
    </xf>
    <xf numFmtId="164" fontId="1" fillId="6" borderId="5" xfId="1" applyFont="1" applyFill="1" applyBorder="1" applyAlignment="1" applyProtection="1">
      <alignment horizontal="right" vertical="center" wrapText="1"/>
      <protection locked="0"/>
    </xf>
    <xf numFmtId="164" fontId="1" fillId="0" borderId="5" xfId="1" applyFont="1" applyBorder="1" applyAlignment="1">
      <alignment horizontal="right" vertical="center" wrapText="1"/>
    </xf>
    <xf numFmtId="164" fontId="1" fillId="2" borderId="5" xfId="1" applyFont="1" applyFill="1" applyBorder="1" applyAlignment="1">
      <alignment horizontal="right" vertical="center" wrapText="1"/>
    </xf>
    <xf numFmtId="0" fontId="1" fillId="0" borderId="40" xfId="0" applyFont="1" applyBorder="1" applyAlignment="1" applyProtection="1">
      <alignment horizontal="left" vertical="top"/>
      <protection locked="0"/>
    </xf>
    <xf numFmtId="0" fontId="1" fillId="0" borderId="28" xfId="0" applyFont="1" applyBorder="1" applyAlignment="1" applyProtection="1">
      <alignment horizontal="left" vertical="top"/>
      <protection locked="0"/>
    </xf>
    <xf numFmtId="0" fontId="1" fillId="0" borderId="38" xfId="0" applyFont="1" applyBorder="1" applyAlignment="1" applyProtection="1">
      <alignment horizontal="left" vertical="top"/>
      <protection locked="0"/>
    </xf>
    <xf numFmtId="164" fontId="1" fillId="0" borderId="46" xfId="1" applyFont="1" applyBorder="1" applyAlignment="1" applyProtection="1">
      <alignment horizontal="right" vertical="top"/>
      <protection locked="0"/>
    </xf>
    <xf numFmtId="164" fontId="1" fillId="0" borderId="29" xfId="1" applyFont="1" applyBorder="1" applyAlignment="1" applyProtection="1">
      <alignment horizontal="right" vertical="top"/>
      <protection locked="0"/>
    </xf>
    <xf numFmtId="164" fontId="1" fillId="0" borderId="45" xfId="1" applyFont="1" applyBorder="1" applyAlignment="1" applyProtection="1">
      <alignment horizontal="right" vertical="top"/>
      <protection locked="0"/>
    </xf>
    <xf numFmtId="164" fontId="1" fillId="0" borderId="33" xfId="1" applyFont="1" applyBorder="1" applyAlignment="1" applyProtection="1">
      <alignment horizontal="right" vertical="top"/>
      <protection locked="0"/>
    </xf>
    <xf numFmtId="164" fontId="1" fillId="0" borderId="79" xfId="1" applyFont="1" applyBorder="1" applyAlignment="1" applyProtection="1">
      <alignment horizontal="right" vertical="top"/>
      <protection locked="0"/>
    </xf>
    <xf numFmtId="164" fontId="1" fillId="0" borderId="26" xfId="1" applyFont="1" applyBorder="1" applyAlignment="1" applyProtection="1">
      <alignment horizontal="right" vertical="top"/>
      <protection locked="0"/>
    </xf>
    <xf numFmtId="164" fontId="1" fillId="0" borderId="18" xfId="1" applyFont="1" applyBorder="1" applyAlignment="1" applyProtection="1">
      <alignment horizontal="right" vertical="top"/>
      <protection locked="0"/>
    </xf>
    <xf numFmtId="164" fontId="1" fillId="0" borderId="27" xfId="1" applyFont="1" applyBorder="1" applyAlignment="1" applyProtection="1">
      <alignment horizontal="right" vertical="top"/>
      <protection locked="0"/>
    </xf>
    <xf numFmtId="164" fontId="1" fillId="0" borderId="2" xfId="1" applyFont="1" applyBorder="1" applyAlignment="1" applyProtection="1">
      <alignment horizontal="right" vertical="top"/>
      <protection locked="0"/>
    </xf>
    <xf numFmtId="0" fontId="1" fillId="0" borderId="59" xfId="0" applyFont="1" applyBorder="1" applyAlignment="1" applyProtection="1">
      <alignment horizontal="left" vertical="top"/>
      <protection locked="0"/>
    </xf>
    <xf numFmtId="0" fontId="1" fillId="0" borderId="55" xfId="0" applyFont="1" applyBorder="1" applyAlignment="1" applyProtection="1">
      <alignment horizontal="left" vertical="top"/>
      <protection locked="0"/>
    </xf>
    <xf numFmtId="0" fontId="1" fillId="0" borderId="57" xfId="0" applyFont="1" applyBorder="1" applyAlignment="1" applyProtection="1">
      <alignment horizontal="left" vertical="top"/>
      <protection locked="0"/>
    </xf>
    <xf numFmtId="0" fontId="1" fillId="2" borderId="60" xfId="0" applyFont="1" applyFill="1" applyBorder="1" applyAlignment="1">
      <alignment horizontal="left" vertical="top"/>
    </xf>
    <xf numFmtId="164" fontId="1" fillId="0" borderId="80" xfId="1" applyFont="1" applyBorder="1" applyAlignment="1" applyProtection="1">
      <alignment horizontal="right" vertical="top"/>
      <protection locked="0"/>
    </xf>
    <xf numFmtId="0" fontId="5" fillId="0" borderId="39" xfId="0" applyFont="1" applyBorder="1" applyAlignment="1" applyProtection="1">
      <alignment horizontal="left" vertical="top"/>
      <protection locked="0"/>
    </xf>
    <xf numFmtId="0" fontId="5" fillId="0" borderId="34" xfId="0" applyFont="1" applyBorder="1" applyAlignment="1" applyProtection="1">
      <alignment horizontal="left" vertical="top"/>
      <protection locked="0"/>
    </xf>
    <xf numFmtId="0" fontId="5" fillId="0" borderId="37" xfId="0" applyFont="1" applyBorder="1" applyAlignment="1" applyProtection="1">
      <alignment horizontal="left" vertical="top"/>
      <protection locked="0"/>
    </xf>
    <xf numFmtId="164" fontId="1" fillId="0" borderId="47" xfId="1" applyFont="1" applyBorder="1" applyAlignment="1" applyProtection="1">
      <alignment horizontal="right" vertical="top"/>
      <protection locked="0"/>
    </xf>
    <xf numFmtId="164" fontId="1" fillId="0" borderId="24" xfId="1" applyFont="1" applyBorder="1" applyAlignment="1" applyProtection="1">
      <alignment horizontal="right" vertical="top"/>
      <protection locked="0"/>
    </xf>
    <xf numFmtId="164" fontId="1" fillId="0" borderId="81" xfId="1" applyFont="1" applyBorder="1" applyAlignment="1" applyProtection="1">
      <alignment horizontal="right" vertical="top"/>
      <protection locked="0"/>
    </xf>
    <xf numFmtId="0" fontId="1" fillId="0" borderId="63" xfId="0" applyFont="1" applyBorder="1" applyAlignment="1" applyProtection="1">
      <alignment horizontal="left" vertical="top"/>
      <protection locked="0"/>
    </xf>
    <xf numFmtId="0" fontId="1" fillId="2" borderId="64" xfId="0" applyFont="1" applyFill="1" applyBorder="1" applyAlignment="1">
      <alignment horizontal="left" vertical="top"/>
    </xf>
    <xf numFmtId="164" fontId="1" fillId="0" borderId="53" xfId="1" applyFont="1" applyBorder="1" applyAlignment="1" applyProtection="1">
      <alignment horizontal="right" vertical="top"/>
      <protection locked="0"/>
    </xf>
    <xf numFmtId="0" fontId="1" fillId="0" borderId="65" xfId="0" applyFont="1" applyBorder="1" applyAlignment="1" applyProtection="1">
      <alignment horizontal="left" vertical="top"/>
      <protection locked="0"/>
    </xf>
    <xf numFmtId="164" fontId="1" fillId="0" borderId="75" xfId="1" applyFont="1" applyBorder="1" applyAlignment="1" applyProtection="1">
      <alignment horizontal="right" vertical="top"/>
      <protection locked="0"/>
    </xf>
    <xf numFmtId="164" fontId="1" fillId="0" borderId="50" xfId="1" applyFont="1" applyBorder="1" applyAlignment="1" applyProtection="1">
      <alignment horizontal="right" vertical="top"/>
      <protection locked="0"/>
    </xf>
    <xf numFmtId="164" fontId="1" fillId="0" borderId="30" xfId="1" applyFont="1" applyBorder="1" applyAlignment="1" applyProtection="1">
      <alignment horizontal="right" vertical="top"/>
      <protection locked="0"/>
    </xf>
    <xf numFmtId="164" fontId="4" fillId="2" borderId="84" xfId="1" applyFont="1" applyFill="1" applyBorder="1" applyAlignment="1">
      <alignment horizontal="right" vertical="center"/>
    </xf>
    <xf numFmtId="0" fontId="1" fillId="0" borderId="60" xfId="0" applyFont="1" applyBorder="1" applyAlignment="1" applyProtection="1">
      <alignment horizontal="left" vertical="top"/>
      <protection locked="0"/>
    </xf>
    <xf numFmtId="0" fontId="1" fillId="2" borderId="66" xfId="0" applyFont="1" applyFill="1" applyBorder="1" applyAlignment="1">
      <alignment horizontal="left" vertical="top"/>
    </xf>
    <xf numFmtId="0" fontId="0" fillId="6" borderId="12" xfId="1" applyNumberFormat="1" applyFont="1" applyFill="1" applyBorder="1" applyAlignment="1" applyProtection="1">
      <alignment horizontal="center" vertical="center"/>
      <protection locked="0"/>
    </xf>
    <xf numFmtId="0" fontId="0" fillId="6" borderId="13" xfId="1" applyNumberFormat="1" applyFont="1" applyFill="1" applyBorder="1" applyAlignment="1" applyProtection="1">
      <alignment horizontal="center" vertical="center"/>
      <protection locked="0"/>
    </xf>
    <xf numFmtId="0" fontId="5" fillId="0" borderId="40" xfId="0" applyFont="1" applyBorder="1" applyAlignment="1" applyProtection="1">
      <alignment horizontal="left" vertical="top"/>
      <protection locked="0"/>
    </xf>
    <xf numFmtId="0" fontId="5" fillId="0" borderId="28" xfId="0" applyFont="1" applyBorder="1" applyAlignment="1" applyProtection="1">
      <alignment horizontal="left" vertical="top"/>
      <protection locked="0"/>
    </xf>
    <xf numFmtId="0" fontId="5" fillId="0" borderId="38" xfId="0" applyFont="1" applyBorder="1" applyAlignment="1" applyProtection="1">
      <alignment horizontal="left" vertical="top"/>
      <protection locked="0"/>
    </xf>
    <xf numFmtId="0" fontId="1" fillId="0" borderId="0" xfId="0" applyFont="1" applyAlignment="1" applyProtection="1">
      <alignment vertical="top"/>
      <protection locked="0"/>
    </xf>
    <xf numFmtId="0" fontId="19" fillId="0" borderId="102" xfId="0" applyFont="1" applyBorder="1">
      <alignment vertical="center"/>
    </xf>
    <xf numFmtId="164" fontId="1" fillId="0" borderId="0" xfId="1" applyFont="1" applyBorder="1" applyAlignment="1" applyProtection="1">
      <alignment horizontal="right" vertical="top"/>
      <protection locked="0"/>
    </xf>
    <xf numFmtId="164" fontId="4" fillId="2" borderId="30" xfId="1" applyFont="1" applyFill="1" applyBorder="1" applyAlignment="1" applyProtection="1">
      <alignment horizontal="right" vertical="top"/>
    </xf>
    <xf numFmtId="164" fontId="4" fillId="2" borderId="30" xfId="1" applyFont="1" applyFill="1" applyBorder="1" applyAlignment="1">
      <alignment horizontal="right" vertical="center"/>
    </xf>
    <xf numFmtId="164" fontId="4" fillId="2" borderId="44" xfId="1" applyFont="1" applyFill="1" applyBorder="1" applyAlignment="1">
      <alignment horizontal="right" vertical="center"/>
    </xf>
    <xf numFmtId="164" fontId="1" fillId="0" borderId="69" xfId="1" applyFont="1" applyBorder="1" applyAlignment="1" applyProtection="1">
      <alignment horizontal="right" vertical="top"/>
      <protection locked="0"/>
    </xf>
    <xf numFmtId="0" fontId="3" fillId="6" borderId="18" xfId="0" applyFont="1" applyFill="1" applyBorder="1" applyAlignment="1">
      <alignment horizontal="center" vertical="center" wrapText="1"/>
    </xf>
    <xf numFmtId="164" fontId="1" fillId="1" borderId="75" xfId="1" applyFont="1" applyFill="1" applyBorder="1" applyAlignment="1" applyProtection="1">
      <alignment horizontal="right" vertical="top"/>
      <protection locked="0"/>
    </xf>
    <xf numFmtId="164" fontId="4" fillId="2" borderId="114" xfId="1" applyFont="1" applyFill="1" applyBorder="1" applyAlignment="1" applyProtection="1">
      <alignment horizontal="right" vertical="top"/>
    </xf>
    <xf numFmtId="164" fontId="4" fillId="2" borderId="75" xfId="1" applyFont="1" applyFill="1" applyBorder="1" applyAlignment="1" applyProtection="1">
      <alignment horizontal="right" vertical="top"/>
    </xf>
    <xf numFmtId="164" fontId="4" fillId="2" borderId="75" xfId="1" applyFont="1" applyFill="1" applyBorder="1" applyAlignment="1">
      <alignment horizontal="right" vertical="center"/>
    </xf>
    <xf numFmtId="164" fontId="1" fillId="0" borderId="83" xfId="1" applyFont="1" applyBorder="1" applyAlignment="1" applyProtection="1">
      <alignment horizontal="right" vertical="top"/>
      <protection locked="0"/>
    </xf>
    <xf numFmtId="164" fontId="1" fillId="0" borderId="115" xfId="1" applyFont="1" applyBorder="1" applyAlignment="1" applyProtection="1">
      <alignment horizontal="right" vertical="top"/>
      <protection locked="0"/>
    </xf>
    <xf numFmtId="164" fontId="1" fillId="0" borderId="114" xfId="1" applyFont="1" applyBorder="1" applyAlignment="1" applyProtection="1">
      <alignment horizontal="right" vertical="top"/>
      <protection locked="0"/>
    </xf>
    <xf numFmtId="164" fontId="1" fillId="0" borderId="23" xfId="1" applyFont="1" applyBorder="1" applyAlignment="1" applyProtection="1">
      <alignment horizontal="right" vertical="top"/>
      <protection locked="0"/>
    </xf>
    <xf numFmtId="164" fontId="1" fillId="0" borderId="116" xfId="1" applyFont="1" applyBorder="1" applyAlignment="1" applyProtection="1">
      <alignment horizontal="right" vertical="top"/>
      <protection locked="0"/>
    </xf>
    <xf numFmtId="164" fontId="4" fillId="2" borderId="114" xfId="1" applyFont="1" applyFill="1" applyBorder="1" applyAlignment="1">
      <alignment horizontal="right" vertical="center"/>
    </xf>
    <xf numFmtId="164" fontId="1" fillId="0" borderId="118" xfId="1" applyFont="1" applyBorder="1" applyAlignment="1" applyProtection="1">
      <alignment horizontal="right" vertical="top"/>
      <protection locked="0"/>
    </xf>
    <xf numFmtId="164" fontId="1" fillId="0" borderId="119" xfId="1" applyFont="1" applyBorder="1" applyAlignment="1" applyProtection="1">
      <alignment horizontal="right" vertical="top"/>
      <protection locked="0"/>
    </xf>
    <xf numFmtId="164" fontId="1" fillId="0" borderId="120" xfId="1" applyFont="1" applyBorder="1" applyAlignment="1" applyProtection="1">
      <alignment horizontal="right" vertical="top"/>
      <protection locked="0"/>
    </xf>
    <xf numFmtId="164" fontId="1" fillId="0" borderId="121" xfId="1" applyFont="1" applyBorder="1" applyAlignment="1" applyProtection="1">
      <alignment horizontal="right" vertical="top"/>
      <protection locked="0"/>
    </xf>
    <xf numFmtId="164" fontId="4" fillId="2" borderId="0" xfId="1" applyFont="1" applyFill="1" applyBorder="1" applyAlignment="1">
      <alignment horizontal="right" vertical="center"/>
    </xf>
    <xf numFmtId="164" fontId="4" fillId="2" borderId="118" xfId="1" applyFont="1" applyFill="1" applyBorder="1" applyAlignment="1" applyProtection="1">
      <alignment horizontal="right" vertical="top"/>
    </xf>
    <xf numFmtId="164" fontId="1" fillId="0" borderId="117" xfId="1" applyFont="1" applyBorder="1" applyAlignment="1" applyProtection="1">
      <alignment horizontal="right" vertical="top"/>
      <protection locked="0"/>
    </xf>
    <xf numFmtId="164" fontId="4" fillId="2" borderId="122" xfId="1" applyFont="1" applyFill="1" applyBorder="1" applyAlignment="1">
      <alignment horizontal="right" vertical="center"/>
    </xf>
    <xf numFmtId="164" fontId="1" fillId="1" borderId="73" xfId="1" applyFont="1" applyFill="1" applyBorder="1" applyAlignment="1" applyProtection="1">
      <alignment vertical="top"/>
      <protection locked="0"/>
    </xf>
    <xf numFmtId="164" fontId="1" fillId="1" borderId="113" xfId="1" applyFont="1" applyFill="1" applyBorder="1" applyAlignment="1" applyProtection="1">
      <alignment vertical="top"/>
      <protection locked="0"/>
    </xf>
    <xf numFmtId="164" fontId="1" fillId="1" borderId="74" xfId="1" applyFont="1" applyFill="1" applyBorder="1" applyAlignment="1" applyProtection="1">
      <alignment vertical="top"/>
      <protection locked="0"/>
    </xf>
    <xf numFmtId="164" fontId="4" fillId="2" borderId="75" xfId="1" applyFont="1" applyFill="1" applyBorder="1" applyAlignment="1" applyProtection="1">
      <alignment vertical="top"/>
    </xf>
    <xf numFmtId="0" fontId="4" fillId="6" borderId="38" xfId="0" applyFont="1" applyFill="1" applyBorder="1" applyAlignment="1">
      <alignment horizontal="center" vertical="center" wrapText="1"/>
    </xf>
    <xf numFmtId="0" fontId="4" fillId="7" borderId="67" xfId="0" applyFont="1" applyFill="1" applyBorder="1">
      <alignment vertical="center"/>
    </xf>
    <xf numFmtId="0" fontId="4" fillId="7" borderId="68" xfId="0" applyFont="1" applyFill="1" applyBorder="1">
      <alignment vertical="center"/>
    </xf>
    <xf numFmtId="0" fontId="4" fillId="7" borderId="69" xfId="0" applyFont="1" applyFill="1" applyBorder="1">
      <alignment vertical="center"/>
    </xf>
    <xf numFmtId="0" fontId="4" fillId="7" borderId="72" xfId="0" applyFont="1" applyFill="1" applyBorder="1">
      <alignment vertical="center"/>
    </xf>
    <xf numFmtId="3" fontId="38" fillId="6" borderId="5" xfId="0" applyNumberFormat="1" applyFont="1" applyFill="1" applyBorder="1" applyAlignment="1" applyProtection="1">
      <alignment horizontal="center" vertical="center" wrapText="1"/>
      <protection locked="0"/>
    </xf>
    <xf numFmtId="9" fontId="8" fillId="0" borderId="88" xfId="2" applyFont="1" applyBorder="1" applyAlignment="1">
      <alignment horizontal="center" vertical="center"/>
    </xf>
    <xf numFmtId="9" fontId="8" fillId="0" borderId="77" xfId="2" applyFont="1" applyBorder="1" applyAlignment="1">
      <alignment horizontal="center" vertical="center"/>
    </xf>
    <xf numFmtId="9" fontId="8" fillId="0" borderId="86" xfId="2" applyFont="1" applyBorder="1" applyAlignment="1">
      <alignment horizontal="center" vertical="center"/>
    </xf>
    <xf numFmtId="0" fontId="13" fillId="5" borderId="10" xfId="0" applyFont="1" applyFill="1" applyBorder="1" applyAlignment="1">
      <alignment horizontal="left" vertical="top" wrapText="1"/>
    </xf>
    <xf numFmtId="0" fontId="13" fillId="5" borderId="90" xfId="0" applyFont="1" applyFill="1" applyBorder="1" applyAlignment="1">
      <alignment horizontal="left" vertical="top" wrapText="1"/>
    </xf>
    <xf numFmtId="3" fontId="22" fillId="6" borderId="102" xfId="0" applyNumberFormat="1" applyFont="1" applyFill="1" applyBorder="1" applyAlignment="1" applyProtection="1">
      <alignment horizontal="left" vertical="center" wrapText="1"/>
      <protection locked="0"/>
    </xf>
    <xf numFmtId="0" fontId="8" fillId="0" borderId="16" xfId="0" applyFont="1" applyBorder="1" applyAlignment="1">
      <alignment horizontal="center" vertical="center" wrapText="1"/>
    </xf>
    <xf numFmtId="0" fontId="8" fillId="0" borderId="0" xfId="0" applyFont="1" applyAlignment="1">
      <alignment horizontal="center" vertical="center"/>
    </xf>
    <xf numFmtId="0" fontId="8" fillId="0" borderId="95" xfId="0" applyFont="1" applyBorder="1" applyAlignment="1">
      <alignment horizontal="center" vertical="center"/>
    </xf>
    <xf numFmtId="0" fontId="8" fillId="0" borderId="99" xfId="0" applyFont="1" applyBorder="1" applyAlignment="1">
      <alignment horizontal="center" vertical="center"/>
    </xf>
    <xf numFmtId="0" fontId="8" fillId="0" borderId="4" xfId="0" applyFont="1" applyBorder="1" applyAlignment="1">
      <alignment horizontal="center" vertical="center"/>
    </xf>
    <xf numFmtId="0" fontId="8" fillId="0" borderId="100" xfId="0" applyFont="1" applyBorder="1" applyAlignment="1">
      <alignment horizontal="center" vertical="center"/>
    </xf>
    <xf numFmtId="0" fontId="8" fillId="0" borderId="17" xfId="0" applyFont="1" applyBorder="1" applyAlignment="1">
      <alignment horizontal="center" vertical="center" wrapText="1"/>
    </xf>
    <xf numFmtId="0" fontId="8" fillId="0" borderId="15" xfId="0" applyFont="1" applyBorder="1" applyAlignment="1">
      <alignment horizontal="center" vertical="center"/>
    </xf>
    <xf numFmtId="0" fontId="8" fillId="0" borderId="94" xfId="0" applyFont="1" applyBorder="1" applyAlignment="1">
      <alignment horizontal="center" vertical="center"/>
    </xf>
    <xf numFmtId="0" fontId="8" fillId="0" borderId="16" xfId="0" applyFont="1" applyBorder="1" applyAlignment="1">
      <alignment horizontal="center" vertical="center"/>
    </xf>
    <xf numFmtId="0" fontId="8" fillId="0" borderId="101" xfId="0" applyFont="1" applyBorder="1" applyAlignment="1">
      <alignment horizontal="center" vertical="center"/>
    </xf>
    <xf numFmtId="0" fontId="8" fillId="0" borderId="102" xfId="0" applyFont="1" applyBorder="1" applyAlignment="1">
      <alignment horizontal="center" vertical="center"/>
    </xf>
    <xf numFmtId="0" fontId="8" fillId="0" borderId="103" xfId="0" applyFont="1" applyBorder="1" applyAlignment="1">
      <alignment horizontal="center" vertical="center"/>
    </xf>
    <xf numFmtId="0" fontId="13" fillId="5" borderId="91" xfId="0" applyFont="1" applyFill="1" applyBorder="1" applyAlignment="1">
      <alignment horizontal="left" vertical="top" wrapText="1"/>
    </xf>
    <xf numFmtId="0" fontId="0" fillId="6" borderId="2" xfId="0" applyFill="1" applyBorder="1" applyAlignment="1" applyProtection="1">
      <alignment horizontal="left" vertical="center" wrapText="1"/>
      <protection locked="0"/>
    </xf>
    <xf numFmtId="0" fontId="0" fillId="6" borderId="89" xfId="0" applyFill="1" applyBorder="1" applyAlignment="1" applyProtection="1">
      <alignment horizontal="left" vertical="center" wrapText="1"/>
      <protection locked="0"/>
    </xf>
    <xf numFmtId="0" fontId="6" fillId="3" borderId="43" xfId="0" applyFont="1" applyFill="1" applyBorder="1" applyAlignment="1">
      <alignment horizontal="left" vertical="top" wrapText="1"/>
    </xf>
    <xf numFmtId="0" fontId="6" fillId="3" borderId="30" xfId="0" applyFont="1" applyFill="1" applyBorder="1" applyAlignment="1">
      <alignment horizontal="left" vertical="top" wrapText="1"/>
    </xf>
    <xf numFmtId="0" fontId="6" fillId="3" borderId="123" xfId="0" applyFont="1" applyFill="1" applyBorder="1" applyAlignment="1">
      <alignment horizontal="left" vertical="top" wrapText="1"/>
    </xf>
    <xf numFmtId="0" fontId="4" fillId="7" borderId="43" xfId="0" applyFont="1" applyFill="1" applyBorder="1" applyAlignment="1">
      <alignment horizontal="left" vertical="center" wrapText="1"/>
    </xf>
    <xf numFmtId="0" fontId="4" fillId="7" borderId="30" xfId="0" applyFont="1" applyFill="1" applyBorder="1" applyAlignment="1">
      <alignment horizontal="left" vertical="center" wrapText="1"/>
    </xf>
    <xf numFmtId="0" fontId="4" fillId="7" borderId="123" xfId="0" applyFont="1" applyFill="1" applyBorder="1" applyAlignment="1">
      <alignment horizontal="left" vertical="center" wrapText="1"/>
    </xf>
    <xf numFmtId="0" fontId="4" fillId="6" borderId="43" xfId="0" applyFont="1" applyFill="1" applyBorder="1" applyAlignment="1">
      <alignment horizontal="left" vertical="top"/>
    </xf>
    <xf numFmtId="0" fontId="4" fillId="6" borderId="30" xfId="0" applyFont="1" applyFill="1" applyBorder="1" applyAlignment="1">
      <alignment horizontal="left" vertical="top"/>
    </xf>
    <xf numFmtId="0" fontId="4" fillId="6" borderId="123" xfId="0" applyFont="1" applyFill="1" applyBorder="1" applyAlignment="1">
      <alignment horizontal="left" vertical="top"/>
    </xf>
    <xf numFmtId="3" fontId="1" fillId="6" borderId="102" xfId="0" applyNumberFormat="1" applyFont="1" applyFill="1" applyBorder="1" applyAlignment="1" applyProtection="1">
      <alignment horizontal="center" vertical="center" wrapText="1"/>
      <protection locked="0"/>
    </xf>
    <xf numFmtId="3" fontId="1" fillId="6" borderId="110" xfId="0" applyNumberFormat="1" applyFont="1" applyFill="1" applyBorder="1" applyAlignment="1" applyProtection="1">
      <alignment horizontal="center" vertical="center" wrapText="1"/>
      <protection locked="0"/>
    </xf>
    <xf numFmtId="0" fontId="3" fillId="0" borderId="1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1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25" xfId="0" applyFont="1" applyBorder="1" applyAlignment="1">
      <alignment horizontal="center" vertical="center" wrapText="1"/>
    </xf>
    <xf numFmtId="164" fontId="1" fillId="1" borderId="73" xfId="1" applyFont="1" applyFill="1" applyBorder="1" applyAlignment="1" applyProtection="1">
      <alignment horizontal="center" vertical="top"/>
      <protection locked="0"/>
    </xf>
    <xf numFmtId="164" fontId="1" fillId="1" borderId="113" xfId="1" applyFont="1" applyFill="1" applyBorder="1" applyAlignment="1" applyProtection="1">
      <alignment horizontal="center" vertical="top"/>
      <protection locked="0"/>
    </xf>
    <xf numFmtId="164" fontId="1" fillId="1" borderId="74" xfId="1" applyFont="1" applyFill="1" applyBorder="1" applyAlignment="1" applyProtection="1">
      <alignment horizontal="center" vertical="top"/>
      <protection locked="0"/>
    </xf>
    <xf numFmtId="0" fontId="4" fillId="2" borderId="34" xfId="0" applyFont="1" applyFill="1" applyBorder="1" applyAlignment="1">
      <alignment horizontal="right" vertical="top"/>
    </xf>
    <xf numFmtId="0" fontId="4" fillId="2" borderId="28" xfId="0" applyFont="1" applyFill="1" applyBorder="1" applyAlignment="1">
      <alignment horizontal="right" vertical="top"/>
    </xf>
    <xf numFmtId="0" fontId="4" fillId="2" borderId="34" xfId="0" applyFont="1" applyFill="1" applyBorder="1" applyAlignment="1">
      <alignment horizontal="right" vertical="center" wrapText="1"/>
    </xf>
    <xf numFmtId="0" fontId="4" fillId="2" borderId="28" xfId="0" applyFont="1" applyFill="1" applyBorder="1" applyAlignment="1">
      <alignment horizontal="right" vertical="center" wrapText="1"/>
    </xf>
    <xf numFmtId="0" fontId="6" fillId="3" borderId="41" xfId="0" applyFont="1" applyFill="1" applyBorder="1" applyAlignment="1">
      <alignment horizontal="left" vertical="top" wrapText="1"/>
    </xf>
    <xf numFmtId="0" fontId="6" fillId="3" borderId="42" xfId="0" applyFont="1" applyFill="1" applyBorder="1" applyAlignment="1">
      <alignment horizontal="left" vertical="top" wrapText="1"/>
    </xf>
    <xf numFmtId="0" fontId="4" fillId="6" borderId="37" xfId="0" applyFont="1" applyFill="1" applyBorder="1" applyAlignment="1">
      <alignment horizontal="center" vertical="center" wrapText="1"/>
    </xf>
    <xf numFmtId="0" fontId="7" fillId="0" borderId="0" xfId="0" applyFont="1" applyAlignment="1">
      <alignment horizontal="left" vertical="top" wrapText="1"/>
    </xf>
    <xf numFmtId="0" fontId="6" fillId="3" borderId="51" xfId="0" applyFont="1" applyFill="1" applyBorder="1" applyAlignment="1">
      <alignment horizontal="center" vertical="top" wrapText="1"/>
    </xf>
    <xf numFmtId="0" fontId="6" fillId="3" borderId="42" xfId="0" applyFont="1" applyFill="1" applyBorder="1" applyAlignment="1">
      <alignment horizontal="center" vertical="top" wrapText="1"/>
    </xf>
    <xf numFmtId="0" fontId="6" fillId="3" borderId="61" xfId="0" applyFont="1" applyFill="1" applyBorder="1" applyAlignment="1">
      <alignment horizontal="center" vertical="top" wrapText="1"/>
    </xf>
    <xf numFmtId="0" fontId="4" fillId="2" borderId="35" xfId="0" applyFont="1" applyFill="1" applyBorder="1" applyAlignment="1">
      <alignment horizontal="right" vertical="center" wrapText="1"/>
    </xf>
    <xf numFmtId="0" fontId="4" fillId="2" borderId="36" xfId="0" applyFont="1" applyFill="1" applyBorder="1" applyAlignment="1">
      <alignment horizontal="right" vertical="center" wrapText="1"/>
    </xf>
    <xf numFmtId="0" fontId="4" fillId="2" borderId="43" xfId="0" applyFont="1" applyFill="1" applyBorder="1" applyAlignment="1">
      <alignment horizontal="right" vertical="center" wrapText="1"/>
    </xf>
    <xf numFmtId="0" fontId="4" fillId="2" borderId="30" xfId="0" applyFont="1" applyFill="1" applyBorder="1" applyAlignment="1">
      <alignment horizontal="right" vertical="center" wrapText="1"/>
    </xf>
    <xf numFmtId="0" fontId="4" fillId="2" borderId="31" xfId="0" applyFont="1" applyFill="1" applyBorder="1" applyAlignment="1">
      <alignment horizontal="right" vertical="center" wrapText="1"/>
    </xf>
    <xf numFmtId="0" fontId="3" fillId="2" borderId="37" xfId="0" applyFont="1" applyFill="1" applyBorder="1" applyAlignment="1">
      <alignment horizontal="right" vertical="top"/>
    </xf>
    <xf numFmtId="0" fontId="3" fillId="2" borderId="38" xfId="0" applyFont="1" applyFill="1" applyBorder="1" applyAlignment="1">
      <alignment horizontal="right" vertical="top"/>
    </xf>
    <xf numFmtId="0" fontId="3" fillId="2" borderId="34" xfId="0" applyFont="1" applyFill="1" applyBorder="1" applyAlignment="1">
      <alignment horizontal="right" vertical="top"/>
    </xf>
    <xf numFmtId="0" fontId="3" fillId="2" borderId="28" xfId="0" applyFont="1" applyFill="1" applyBorder="1" applyAlignment="1">
      <alignment horizontal="right" vertical="top"/>
    </xf>
    <xf numFmtId="0" fontId="3" fillId="2" borderId="37" xfId="0" applyFont="1" applyFill="1" applyBorder="1" applyAlignment="1">
      <alignment horizontal="right" vertical="center" wrapText="1"/>
    </xf>
    <xf numFmtId="0" fontId="3" fillId="2" borderId="38" xfId="0" applyFont="1" applyFill="1" applyBorder="1" applyAlignment="1">
      <alignment horizontal="right" vertical="center"/>
    </xf>
    <xf numFmtId="0" fontId="13" fillId="5" borderId="19" xfId="0" applyFont="1" applyFill="1" applyBorder="1" applyAlignment="1">
      <alignment horizontal="left" vertical="top" wrapText="1"/>
    </xf>
    <xf numFmtId="0" fontId="13" fillId="5" borderId="20" xfId="0" applyFont="1" applyFill="1" applyBorder="1" applyAlignment="1">
      <alignment horizontal="left" vertical="top" wrapText="1"/>
    </xf>
    <xf numFmtId="0" fontId="0" fillId="6" borderId="18" xfId="0" applyFill="1" applyBorder="1" applyAlignment="1" applyProtection="1">
      <alignment horizontal="left" vertical="center" wrapText="1"/>
      <protection locked="0"/>
    </xf>
    <xf numFmtId="0" fontId="0" fillId="6" borderId="87" xfId="0" applyFill="1" applyBorder="1" applyAlignment="1" applyProtection="1">
      <alignment horizontal="left" vertical="center" wrapText="1"/>
      <protection locked="0"/>
    </xf>
    <xf numFmtId="0" fontId="3" fillId="4" borderId="21" xfId="0" applyFont="1" applyFill="1" applyBorder="1" applyAlignment="1">
      <alignment horizontal="center" vertical="center" wrapText="1"/>
    </xf>
    <xf numFmtId="0" fontId="3" fillId="4" borderId="76" xfId="0" applyFont="1" applyFill="1" applyBorder="1" applyAlignment="1">
      <alignment horizontal="center" vertical="center" wrapText="1"/>
    </xf>
    <xf numFmtId="0" fontId="3" fillId="4" borderId="54" xfId="0" applyFont="1" applyFill="1" applyBorder="1" applyAlignment="1">
      <alignment horizontal="center" vertical="center" wrapText="1"/>
    </xf>
    <xf numFmtId="3" fontId="6" fillId="0" borderId="0" xfId="0" applyNumberFormat="1" applyFont="1" applyAlignment="1">
      <alignment horizontal="left" vertical="center" wrapText="1"/>
    </xf>
    <xf numFmtId="0" fontId="6" fillId="0" borderId="0" xfId="0" applyFont="1" applyAlignment="1">
      <alignment horizontal="left" vertical="center" wrapText="1"/>
    </xf>
    <xf numFmtId="0" fontId="32" fillId="0" borderId="18" xfId="0" applyFont="1" applyBorder="1" applyAlignment="1">
      <alignment horizontal="left" vertical="center" wrapText="1"/>
    </xf>
    <xf numFmtId="0" fontId="32" fillId="0" borderId="108" xfId="0" applyFont="1" applyBorder="1" applyAlignment="1">
      <alignment horizontal="left" vertical="center"/>
    </xf>
    <xf numFmtId="0" fontId="32" fillId="0" borderId="109" xfId="0" applyFont="1" applyBorder="1" applyAlignment="1">
      <alignment horizontal="left" vertical="center"/>
    </xf>
    <xf numFmtId="3" fontId="1" fillId="6" borderId="2" xfId="0" applyNumberFormat="1" applyFont="1" applyFill="1" applyBorder="1" applyAlignment="1" applyProtection="1">
      <alignment horizontal="left" vertical="top"/>
      <protection locked="0"/>
    </xf>
    <xf numFmtId="3" fontId="1" fillId="6" borderId="3" xfId="0" applyNumberFormat="1" applyFont="1" applyFill="1" applyBorder="1" applyAlignment="1" applyProtection="1">
      <alignment horizontal="left" vertical="top"/>
      <protection locked="0"/>
    </xf>
    <xf numFmtId="3" fontId="1" fillId="6" borderId="104" xfId="0" applyNumberFormat="1" applyFont="1" applyFill="1" applyBorder="1" applyAlignment="1" applyProtection="1">
      <alignment horizontal="left" vertical="top"/>
      <protection locked="0"/>
    </xf>
    <xf numFmtId="3" fontId="1" fillId="6" borderId="105" xfId="0" applyNumberFormat="1" applyFont="1" applyFill="1" applyBorder="1" applyAlignment="1" applyProtection="1">
      <alignment horizontal="left" vertical="top"/>
      <protection locked="0"/>
    </xf>
    <xf numFmtId="3" fontId="1" fillId="6" borderId="0" xfId="0" applyNumberFormat="1" applyFont="1" applyFill="1" applyAlignment="1" applyProtection="1">
      <alignment horizontal="left" vertical="top"/>
      <protection locked="0"/>
    </xf>
    <xf numFmtId="3" fontId="1" fillId="6" borderId="106" xfId="0" applyNumberFormat="1" applyFont="1" applyFill="1" applyBorder="1" applyAlignment="1" applyProtection="1">
      <alignment horizontal="left" vertical="top"/>
      <protection locked="0"/>
    </xf>
    <xf numFmtId="3" fontId="1" fillId="6" borderId="79" xfId="0" applyNumberFormat="1" applyFont="1" applyFill="1" applyBorder="1" applyAlignment="1" applyProtection="1">
      <alignment horizontal="left" vertical="top"/>
      <protection locked="0"/>
    </xf>
    <xf numFmtId="3" fontId="1" fillId="6" borderId="4" xfId="0" applyNumberFormat="1" applyFont="1" applyFill="1" applyBorder="1" applyAlignment="1" applyProtection="1">
      <alignment horizontal="left" vertical="top"/>
      <protection locked="0"/>
    </xf>
    <xf numFmtId="3" fontId="1" fillId="6" borderId="107" xfId="0" applyNumberFormat="1" applyFont="1" applyFill="1" applyBorder="1" applyAlignment="1" applyProtection="1">
      <alignment horizontal="left" vertical="top"/>
      <protection locked="0"/>
    </xf>
    <xf numFmtId="0" fontId="4" fillId="6" borderId="38" xfId="0" applyFont="1" applyFill="1" applyBorder="1" applyAlignment="1">
      <alignment vertical="center"/>
    </xf>
  </cellXfs>
  <cellStyles count="3">
    <cellStyle name="Currency" xfId="1" builtinId="4"/>
    <cellStyle name="Normal" xfId="0" builtinId="0"/>
    <cellStyle name="Percent" xfId="2" builtinId="5"/>
  </cellStyles>
  <dxfs count="1">
    <dxf>
      <font>
        <color rgb="FF9C0006"/>
      </font>
      <fill>
        <patternFill>
          <bgColor rgb="FFFFC7CE"/>
        </patternFill>
      </fill>
    </dxf>
  </dxfs>
  <tableStyles count="0" defaultTableStyle="TableStyleMedium2" defaultPivotStyle="PivotStyleLight16"/>
  <colors>
    <mruColors>
      <color rgb="FFFFFFCC"/>
      <color rgb="FFFFFF99"/>
      <color rgb="FF66FF66"/>
      <color rgb="FF99CCFF"/>
      <color rgb="FFFFFF66"/>
      <color rgb="FFFF7C80"/>
      <color rgb="FFFF6699"/>
      <color rgb="FFFFCC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0097D-50C6-4360-A0FD-74E72AA6902E}">
  <sheetPr>
    <pageSetUpPr fitToPage="1"/>
  </sheetPr>
  <dimension ref="A1:J25"/>
  <sheetViews>
    <sheetView zoomScale="90" zoomScaleNormal="90" workbookViewId="0">
      <selection activeCell="M10" sqref="M10"/>
    </sheetView>
  </sheetViews>
  <sheetFormatPr defaultRowHeight="15.6" outlineLevelCol="1"/>
  <cols>
    <col min="1" max="1" width="32.625" customWidth="1"/>
    <col min="2" max="7" width="15.625" customWidth="1"/>
    <col min="8" max="10" width="15.625" customWidth="1" outlineLevel="1"/>
  </cols>
  <sheetData>
    <row r="1" spans="1:10" ht="36" customHeight="1" thickBot="1">
      <c r="A1" s="35" t="s">
        <v>0</v>
      </c>
      <c r="B1" s="168"/>
      <c r="C1" s="168"/>
      <c r="D1" s="168"/>
      <c r="E1" s="166" t="s">
        <v>1</v>
      </c>
      <c r="F1" s="167"/>
      <c r="G1" s="167"/>
      <c r="H1" s="167"/>
      <c r="I1" s="167"/>
      <c r="J1" s="182"/>
    </row>
    <row r="2" spans="1:10" ht="19.5" customHeight="1">
      <c r="B2" s="175" t="s">
        <v>2</v>
      </c>
      <c r="C2" s="176"/>
      <c r="D2" s="177"/>
      <c r="E2" s="169" t="s">
        <v>3</v>
      </c>
      <c r="F2" s="170"/>
      <c r="G2" s="171"/>
      <c r="H2" s="169" t="s">
        <v>4</v>
      </c>
      <c r="I2" s="170"/>
      <c r="J2" s="171"/>
    </row>
    <row r="3" spans="1:10" ht="36" customHeight="1">
      <c r="B3" s="178"/>
      <c r="C3" s="170"/>
      <c r="D3" s="171"/>
      <c r="E3" s="172"/>
      <c r="F3" s="173"/>
      <c r="G3" s="174"/>
      <c r="H3" s="172"/>
      <c r="I3" s="173"/>
      <c r="J3" s="174"/>
    </row>
    <row r="4" spans="1:10" ht="36" customHeight="1" thickBot="1">
      <c r="B4" s="179"/>
      <c r="C4" s="180"/>
      <c r="D4" s="181"/>
      <c r="E4" s="36" t="s">
        <v>5</v>
      </c>
      <c r="F4" s="183"/>
      <c r="G4" s="184"/>
      <c r="H4" s="36" t="s">
        <v>5</v>
      </c>
      <c r="I4" s="183"/>
      <c r="J4" s="184"/>
    </row>
    <row r="5" spans="1:10" ht="38.25" customHeight="1">
      <c r="A5" s="39" t="s">
        <v>6</v>
      </c>
      <c r="B5" s="8" t="s">
        <v>7</v>
      </c>
      <c r="C5" s="5" t="s">
        <v>8</v>
      </c>
      <c r="D5" s="6" t="s">
        <v>9</v>
      </c>
      <c r="E5" s="8" t="s">
        <v>7</v>
      </c>
      <c r="F5" s="5" t="s">
        <v>8</v>
      </c>
      <c r="G5" s="6" t="s">
        <v>9</v>
      </c>
      <c r="H5" s="8" t="s">
        <v>7</v>
      </c>
      <c r="I5" s="5" t="s">
        <v>8</v>
      </c>
      <c r="J5" s="6" t="s">
        <v>9</v>
      </c>
    </row>
    <row r="6" spans="1:10" ht="69.95" customHeight="1">
      <c r="A6" s="40" t="s">
        <v>10</v>
      </c>
      <c r="B6" s="53"/>
      <c r="C6" s="54"/>
      <c r="D6" s="37">
        <f>SUM(B6:C6)</f>
        <v>0</v>
      </c>
      <c r="E6" s="53"/>
      <c r="F6" s="54"/>
      <c r="G6" s="37">
        <f>SUM(E6:F6)</f>
        <v>0</v>
      </c>
      <c r="H6" s="53"/>
      <c r="I6" s="54"/>
      <c r="J6" s="37">
        <f>SUM(H6:I6)</f>
        <v>0</v>
      </c>
    </row>
    <row r="7" spans="1:10" ht="69.95" customHeight="1">
      <c r="A7" s="40" t="s">
        <v>11</v>
      </c>
      <c r="B7" s="53"/>
      <c r="C7" s="54"/>
      <c r="D7" s="37">
        <f>SUM(B7:C7)</f>
        <v>0</v>
      </c>
      <c r="E7" s="53"/>
      <c r="F7" s="54"/>
      <c r="G7" s="37">
        <f>SUM(E7:F7)</f>
        <v>0</v>
      </c>
      <c r="H7" s="53"/>
      <c r="I7" s="54"/>
      <c r="J7" s="37">
        <f>SUM(H7:I7)</f>
        <v>0</v>
      </c>
    </row>
    <row r="8" spans="1:10" ht="69.95" customHeight="1">
      <c r="A8" s="41" t="s">
        <v>12</v>
      </c>
      <c r="B8" s="55"/>
      <c r="C8" s="56"/>
      <c r="D8" s="38">
        <f>SUM(B8:C8)</f>
        <v>0</v>
      </c>
      <c r="E8" s="55"/>
      <c r="F8" s="56"/>
      <c r="G8" s="38">
        <f>SUM(E8:F8)</f>
        <v>0</v>
      </c>
      <c r="H8" s="55"/>
      <c r="I8" s="56"/>
      <c r="J8" s="38">
        <f>SUM(H8:I8)</f>
        <v>0</v>
      </c>
    </row>
    <row r="9" spans="1:10" ht="35.450000000000003" thickBot="1">
      <c r="A9" s="42" t="s">
        <v>13</v>
      </c>
      <c r="B9" s="163" t="e">
        <f>SUM(C6:C8)/SUM(D6:D8)</f>
        <v>#DIV/0!</v>
      </c>
      <c r="C9" s="164"/>
      <c r="D9" s="165"/>
      <c r="E9" s="163" t="e">
        <f>SUM(F6:F8)/SUM(G6:G8)</f>
        <v>#DIV/0!</v>
      </c>
      <c r="F9" s="164"/>
      <c r="G9" s="165"/>
      <c r="H9" s="163" t="e">
        <f>SUM(I6:I8)/SUM(J6:J8)</f>
        <v>#DIV/0!</v>
      </c>
      <c r="I9" s="164"/>
      <c r="J9" s="165"/>
    </row>
    <row r="10" spans="1:10" ht="69.95" customHeight="1" thickBot="1">
      <c r="A10" s="10" t="s">
        <v>14</v>
      </c>
      <c r="B10" s="57"/>
      <c r="C10" s="58"/>
      <c r="D10" s="59">
        <f>SUM(B10:C10)</f>
        <v>0</v>
      </c>
      <c r="E10" s="57"/>
      <c r="F10" s="58"/>
      <c r="G10" s="59">
        <f>SUM(E10:F10)</f>
        <v>0</v>
      </c>
      <c r="H10" s="57"/>
      <c r="I10" s="58"/>
      <c r="J10" s="59">
        <f>SUM(H10:I10)</f>
        <v>0</v>
      </c>
    </row>
    <row r="11" spans="1:10" ht="69.95" customHeight="1" thickBot="1">
      <c r="A11" s="10" t="s">
        <v>15</v>
      </c>
      <c r="B11" s="122"/>
      <c r="C11" s="123"/>
      <c r="D11" s="59" t="s">
        <v>16</v>
      </c>
      <c r="E11" s="122"/>
      <c r="F11" s="123"/>
      <c r="G11" s="59" t="s">
        <v>16</v>
      </c>
      <c r="H11" s="122"/>
      <c r="I11" s="123"/>
      <c r="J11" s="59" t="s">
        <v>16</v>
      </c>
    </row>
    <row r="12" spans="1:10" ht="24">
      <c r="A12" s="34" t="s">
        <v>17</v>
      </c>
      <c r="B12" s="7"/>
      <c r="C12" s="7"/>
      <c r="E12" s="7"/>
      <c r="F12" s="7"/>
      <c r="H12" s="7"/>
      <c r="I12" s="7"/>
    </row>
    <row r="13" spans="1:10" ht="24">
      <c r="A13" s="34" t="s">
        <v>18</v>
      </c>
      <c r="B13" s="9"/>
      <c r="C13" s="9"/>
      <c r="D13" s="9"/>
    </row>
    <row r="14" spans="1:10" ht="15.75" customHeight="1">
      <c r="A14" s="9"/>
      <c r="B14" s="9"/>
      <c r="C14" s="9"/>
      <c r="D14" s="9"/>
    </row>
    <row r="15" spans="1:10" ht="15.75" customHeight="1">
      <c r="A15" s="9"/>
      <c r="B15" s="9"/>
      <c r="C15" s="9"/>
      <c r="D15" s="9"/>
    </row>
    <row r="16" spans="1:10" ht="15.75" customHeight="1">
      <c r="A16" s="9"/>
      <c r="B16" s="9"/>
      <c r="C16" s="9"/>
      <c r="D16" s="9"/>
    </row>
    <row r="17" spans="1:4" ht="15.75" customHeight="1">
      <c r="A17" s="9"/>
      <c r="B17" s="9"/>
      <c r="C17" s="9"/>
      <c r="D17" s="9"/>
    </row>
    <row r="18" spans="1:4" ht="15.75" customHeight="1">
      <c r="A18" s="9"/>
      <c r="B18" s="9"/>
      <c r="C18" s="9"/>
      <c r="D18" s="9"/>
    </row>
    <row r="19" spans="1:4" ht="15.75" customHeight="1">
      <c r="A19" s="9"/>
      <c r="B19" s="9"/>
      <c r="C19" s="9"/>
      <c r="D19" s="9"/>
    </row>
    <row r="20" spans="1:4" ht="15.75" customHeight="1">
      <c r="A20" s="9"/>
      <c r="B20" s="9"/>
      <c r="C20" s="9"/>
      <c r="D20" s="9"/>
    </row>
    <row r="21" spans="1:4" ht="15.75" customHeight="1">
      <c r="A21" s="9"/>
      <c r="B21" s="9"/>
      <c r="C21" s="9"/>
      <c r="D21" s="9"/>
    </row>
    <row r="22" spans="1:4" ht="15.75" customHeight="1">
      <c r="A22" s="9"/>
      <c r="B22" s="9"/>
      <c r="C22" s="9"/>
      <c r="D22" s="9"/>
    </row>
    <row r="23" spans="1:4" ht="15.75" customHeight="1">
      <c r="A23" s="9"/>
      <c r="B23" s="9"/>
      <c r="C23" s="9"/>
      <c r="D23" s="9"/>
    </row>
    <row r="24" spans="1:4">
      <c r="A24" s="9"/>
      <c r="B24" s="9"/>
      <c r="C24" s="9"/>
      <c r="D24" s="9"/>
    </row>
    <row r="25" spans="1:4">
      <c r="A25" s="9"/>
      <c r="B25" s="9"/>
      <c r="C25" s="9"/>
      <c r="D25" s="9"/>
    </row>
  </sheetData>
  <mergeCells count="11">
    <mergeCell ref="B9:D9"/>
    <mergeCell ref="E9:G9"/>
    <mergeCell ref="E1:G1"/>
    <mergeCell ref="B1:D1"/>
    <mergeCell ref="H9:J9"/>
    <mergeCell ref="E2:G3"/>
    <mergeCell ref="B2:D4"/>
    <mergeCell ref="H1:J1"/>
    <mergeCell ref="H2:J3"/>
    <mergeCell ref="I4:J4"/>
    <mergeCell ref="F4:G4"/>
  </mergeCells>
  <conditionalFormatting sqref="B9:J9">
    <cfRule type="cellIs" dxfId="0" priority="4" operator="lessThan">
      <formula>0.1</formula>
    </cfRule>
  </conditionalFormatting>
  <pageMargins left="0.7" right="0.7" top="0.75" bottom="0.75" header="0.3" footer="0.3"/>
  <pageSetup scale="82" orientation="landscape" r:id="rId1"/>
  <headerFooter>
    <oddHeader>&amp;L&amp;A&amp;C&amp;B Confidential&amp;B&amp;RPage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0"/>
  <sheetViews>
    <sheetView tabSelected="1" topLeftCell="A60" zoomScale="80" zoomScaleNormal="80" zoomScaleSheetLayoutView="100" zoomScalePageLayoutView="60" workbookViewId="0">
      <selection activeCell="E74" sqref="E74"/>
    </sheetView>
  </sheetViews>
  <sheetFormatPr defaultColWidth="9" defaultRowHeight="15.6" outlineLevelCol="1"/>
  <cols>
    <col min="1" max="1" width="4.25" style="1" customWidth="1"/>
    <col min="2" max="2" width="42.125" style="1" customWidth="1"/>
    <col min="3" max="3" width="35.875" style="1" customWidth="1"/>
    <col min="4" max="5" width="20.75" style="4" customWidth="1"/>
    <col min="6" max="6" width="28" style="4" customWidth="1"/>
    <col min="7" max="7" width="18.625" style="4" customWidth="1"/>
    <col min="8" max="8" width="20" style="4" customWidth="1"/>
    <col min="9" max="9" width="33.625" style="1" customWidth="1"/>
    <col min="10" max="10" width="18.625" style="4" customWidth="1" outlineLevel="1"/>
    <col min="11" max="11" width="21" style="4" customWidth="1" outlineLevel="1"/>
    <col min="12" max="12" width="33.625" style="1" customWidth="1" outlineLevel="1"/>
    <col min="13" max="16384" width="9" style="1"/>
  </cols>
  <sheetData>
    <row r="1" spans="1:12" ht="36.75" customHeight="1" thickBot="1">
      <c r="A1" s="128" t="s">
        <v>0</v>
      </c>
      <c r="B1" s="60"/>
      <c r="C1" s="194"/>
      <c r="D1" s="194"/>
      <c r="E1" s="194"/>
      <c r="F1" s="195"/>
      <c r="G1" s="227" t="s">
        <v>19</v>
      </c>
      <c r="H1" s="228"/>
      <c r="I1" s="228"/>
      <c r="J1" s="227"/>
      <c r="K1" s="228"/>
      <c r="L1" s="228"/>
    </row>
    <row r="2" spans="1:12" ht="59.25" customHeight="1">
      <c r="A2" s="196" t="s">
        <v>20</v>
      </c>
      <c r="B2" s="197"/>
      <c r="C2" s="197"/>
      <c r="D2" s="197"/>
      <c r="E2" s="197"/>
      <c r="F2" s="198"/>
      <c r="G2" s="231" t="s">
        <v>21</v>
      </c>
      <c r="H2" s="232"/>
      <c r="I2" s="233"/>
      <c r="J2" s="231" t="s">
        <v>22</v>
      </c>
      <c r="K2" s="232"/>
      <c r="L2" s="233"/>
    </row>
    <row r="3" spans="1:12" ht="34.5" customHeight="1">
      <c r="A3" s="199"/>
      <c r="B3" s="200"/>
      <c r="C3" s="200"/>
      <c r="D3" s="200"/>
      <c r="E3" s="200"/>
      <c r="F3" s="201"/>
      <c r="G3" s="11" t="s">
        <v>23</v>
      </c>
      <c r="H3" s="229"/>
      <c r="I3" s="230"/>
      <c r="J3" s="11" t="s">
        <v>23</v>
      </c>
      <c r="K3" s="229"/>
      <c r="L3" s="230"/>
    </row>
    <row r="4" spans="1:12" ht="117.95" customHeight="1">
      <c r="A4" s="211" t="s">
        <v>24</v>
      </c>
      <c r="B4" s="248"/>
      <c r="C4" s="157" t="s">
        <v>25</v>
      </c>
      <c r="D4" s="61" t="s">
        <v>26</v>
      </c>
      <c r="E4" s="134" t="s">
        <v>27</v>
      </c>
      <c r="F4" s="62" t="s">
        <v>28</v>
      </c>
      <c r="G4" s="63" t="s">
        <v>26</v>
      </c>
      <c r="H4" s="62" t="s">
        <v>27</v>
      </c>
      <c r="I4" s="32" t="s">
        <v>29</v>
      </c>
      <c r="J4" s="63" t="s">
        <v>26</v>
      </c>
      <c r="K4" s="62" t="s">
        <v>27</v>
      </c>
      <c r="L4" s="32" t="s">
        <v>29</v>
      </c>
    </row>
    <row r="5" spans="1:12" ht="31.5" customHeight="1">
      <c r="A5" s="158" t="s">
        <v>30</v>
      </c>
      <c r="B5" s="159"/>
      <c r="C5" s="159"/>
      <c r="D5" s="160"/>
      <c r="E5" s="161"/>
      <c r="F5" s="161"/>
      <c r="G5" s="77"/>
      <c r="H5" s="76"/>
      <c r="I5" s="78"/>
      <c r="J5" s="77"/>
      <c r="K5" s="76"/>
      <c r="L5" s="78"/>
    </row>
    <row r="6" spans="1:12" ht="18" customHeight="1">
      <c r="A6" s="191" t="s">
        <v>31</v>
      </c>
      <c r="B6" s="192"/>
      <c r="C6" s="192"/>
      <c r="D6" s="192"/>
      <c r="E6" s="64"/>
      <c r="F6" s="64"/>
      <c r="G6" s="65"/>
      <c r="H6" s="66"/>
      <c r="I6" s="67"/>
      <c r="J6" s="65"/>
      <c r="K6" s="66"/>
      <c r="L6" s="67"/>
    </row>
    <row r="7" spans="1:12" s="127" customFormat="1" ht="18" customHeight="1">
      <c r="A7" s="83">
        <v>1</v>
      </c>
      <c r="B7" s="124"/>
      <c r="C7" s="89"/>
      <c r="D7" s="92"/>
      <c r="E7" s="92"/>
      <c r="F7" s="153"/>
      <c r="G7" s="95"/>
      <c r="H7" s="96"/>
      <c r="I7" s="101"/>
      <c r="J7" s="95"/>
      <c r="K7" s="96"/>
      <c r="L7" s="101"/>
    </row>
    <row r="8" spans="1:12" s="127" customFormat="1" ht="18" customHeight="1">
      <c r="A8" s="84">
        <v>2</v>
      </c>
      <c r="B8" s="125"/>
      <c r="C8" s="90"/>
      <c r="D8" s="93"/>
      <c r="E8" s="94"/>
      <c r="F8" s="154"/>
      <c r="G8" s="97"/>
      <c r="H8" s="98"/>
      <c r="I8" s="102"/>
      <c r="J8" s="97"/>
      <c r="K8" s="98"/>
      <c r="L8" s="102"/>
    </row>
    <row r="9" spans="1:12" s="127" customFormat="1" ht="18" customHeight="1">
      <c r="A9" s="85">
        <v>3</v>
      </c>
      <c r="B9" s="126"/>
      <c r="C9" s="91"/>
      <c r="D9" s="94"/>
      <c r="E9" s="133"/>
      <c r="F9" s="155"/>
      <c r="G9" s="99"/>
      <c r="H9" s="100"/>
      <c r="I9" s="103"/>
      <c r="J9" s="99"/>
      <c r="K9" s="100"/>
      <c r="L9" s="103"/>
    </row>
    <row r="10" spans="1:12" ht="18" customHeight="1">
      <c r="A10" s="205" t="s">
        <v>32</v>
      </c>
      <c r="B10" s="206"/>
      <c r="C10" s="206"/>
      <c r="D10" s="82">
        <f ca="1">SUM(D$7:INDEX(D:D,ROW()-1))</f>
        <v>0</v>
      </c>
      <c r="E10" s="82">
        <f ca="1">SUM(E$7:INDEX(E:E,ROW()-1))</f>
        <v>0</v>
      </c>
      <c r="F10" s="156"/>
      <c r="G10" s="28">
        <f ca="1">SUM(G$7:INDEX(G:G,ROW()-1))</f>
        <v>0</v>
      </c>
      <c r="H10" s="82">
        <f ca="1">SUM(H$7:INDEX(H:H,ROW()-1))</f>
        <v>0</v>
      </c>
      <c r="I10" s="104"/>
      <c r="J10" s="82">
        <f ca="1">SUM(J$7:INDEX(J:J,ROW()-1))</f>
        <v>0</v>
      </c>
      <c r="K10" s="82">
        <f ca="1">SUM(K$7:INDEX(K:K,ROW()-1))</f>
        <v>0</v>
      </c>
      <c r="L10" s="104"/>
    </row>
    <row r="11" spans="1:12" ht="18" customHeight="1">
      <c r="A11" s="68" t="s">
        <v>33</v>
      </c>
      <c r="B11" s="69"/>
      <c r="C11" s="69"/>
      <c r="D11" s="69"/>
      <c r="E11" s="69"/>
      <c r="F11" s="69"/>
      <c r="G11" s="65"/>
      <c r="H11" s="70"/>
      <c r="I11" s="67"/>
      <c r="J11" s="65"/>
      <c r="K11" s="70"/>
      <c r="L11" s="67"/>
    </row>
    <row r="12" spans="1:12" s="127" customFormat="1" ht="18" customHeight="1">
      <c r="A12" s="83">
        <v>1</v>
      </c>
      <c r="B12" s="124"/>
      <c r="C12" s="89"/>
      <c r="D12" s="92"/>
      <c r="E12" s="92"/>
      <c r="F12" s="202"/>
      <c r="G12" s="95"/>
      <c r="H12" s="105"/>
      <c r="I12" s="101"/>
      <c r="J12" s="95"/>
      <c r="K12" s="105"/>
      <c r="L12" s="101"/>
    </row>
    <row r="13" spans="1:12" s="127" customFormat="1" ht="18" customHeight="1">
      <c r="A13" s="84">
        <v>2</v>
      </c>
      <c r="B13" s="125"/>
      <c r="C13" s="90"/>
      <c r="D13" s="93"/>
      <c r="E13" s="93"/>
      <c r="F13" s="203"/>
      <c r="G13" s="97"/>
      <c r="H13" s="98"/>
      <c r="I13" s="102"/>
      <c r="J13" s="97"/>
      <c r="K13" s="98"/>
      <c r="L13" s="102"/>
    </row>
    <row r="14" spans="1:12" s="127" customFormat="1" ht="18" customHeight="1">
      <c r="A14" s="85">
        <v>3</v>
      </c>
      <c r="B14" s="126"/>
      <c r="C14" s="91"/>
      <c r="D14" s="94"/>
      <c r="E14" s="94"/>
      <c r="F14" s="204"/>
      <c r="G14" s="99"/>
      <c r="H14" s="100"/>
      <c r="I14" s="103"/>
      <c r="J14" s="99"/>
      <c r="K14" s="100"/>
      <c r="L14" s="103"/>
    </row>
    <row r="15" spans="1:12" ht="18" customHeight="1">
      <c r="A15" s="205" t="s">
        <v>34</v>
      </c>
      <c r="B15" s="206"/>
      <c r="C15" s="206"/>
      <c r="D15" s="82">
        <f ca="1">SUM(D$12:INDEX(D:D,ROW()-1))</f>
        <v>0</v>
      </c>
      <c r="E15" s="136">
        <f ca="1">SUM(E$12:INDEX(E:E,ROW()-1))</f>
        <v>0</v>
      </c>
      <c r="F15" s="130"/>
      <c r="G15" s="28">
        <f ca="1">SUM(G$12:INDEX(G:G,ROW()-1))</f>
        <v>0</v>
      </c>
      <c r="H15" s="82">
        <f ca="1">SUM(H$12:INDEX(H:H,ROW()-1))</f>
        <v>0</v>
      </c>
      <c r="I15" s="104"/>
      <c r="J15" s="82">
        <f ca="1">SUM(J$12:INDEX(J:J,ROW()-1))</f>
        <v>0</v>
      </c>
      <c r="K15" s="82">
        <f ca="1">SUM(K$12:INDEX(K:K,ROW()-1))</f>
        <v>0</v>
      </c>
      <c r="L15" s="104"/>
    </row>
    <row r="16" spans="1:12" ht="18" customHeight="1">
      <c r="A16" s="68" t="s">
        <v>35</v>
      </c>
      <c r="B16" s="69"/>
      <c r="C16" s="69"/>
      <c r="D16" s="69"/>
      <c r="E16" s="69"/>
      <c r="F16" s="69"/>
      <c r="G16" s="65"/>
      <c r="H16" s="70"/>
      <c r="I16" s="67"/>
      <c r="J16" s="65"/>
      <c r="K16" s="70"/>
      <c r="L16" s="67"/>
    </row>
    <row r="17" spans="1:12" ht="34.5" customHeight="1">
      <c r="A17" s="209" t="s">
        <v>36</v>
      </c>
      <c r="B17" s="210"/>
      <c r="C17" s="210"/>
      <c r="D17" s="210"/>
      <c r="E17" s="25"/>
      <c r="F17" s="25"/>
      <c r="G17" s="213"/>
      <c r="H17" s="214"/>
      <c r="I17" s="215"/>
      <c r="J17" s="213"/>
      <c r="K17" s="214"/>
      <c r="L17" s="215"/>
    </row>
    <row r="18" spans="1:12" s="127" customFormat="1" ht="18" customHeight="1">
      <c r="A18" s="83">
        <v>1</v>
      </c>
      <c r="B18" s="124"/>
      <c r="C18" s="89"/>
      <c r="D18" s="92"/>
      <c r="E18" s="92"/>
      <c r="F18" s="202"/>
      <c r="G18" s="95"/>
      <c r="H18" s="105"/>
      <c r="I18" s="101"/>
      <c r="J18" s="95"/>
      <c r="K18" s="105"/>
      <c r="L18" s="101"/>
    </row>
    <row r="19" spans="1:12" s="127" customFormat="1" ht="18" customHeight="1">
      <c r="A19" s="84">
        <v>2</v>
      </c>
      <c r="B19" s="125"/>
      <c r="C19" s="90"/>
      <c r="D19" s="93"/>
      <c r="E19" s="93"/>
      <c r="F19" s="203"/>
      <c r="G19" s="97"/>
      <c r="H19" s="98"/>
      <c r="I19" s="102"/>
      <c r="J19" s="97"/>
      <c r="K19" s="98"/>
      <c r="L19" s="102"/>
    </row>
    <row r="20" spans="1:12" s="127" customFormat="1" ht="18" customHeight="1">
      <c r="A20" s="85">
        <v>3</v>
      </c>
      <c r="B20" s="126"/>
      <c r="C20" s="91"/>
      <c r="D20" s="94"/>
      <c r="E20" s="94"/>
      <c r="F20" s="204"/>
      <c r="G20" s="99"/>
      <c r="H20" s="100"/>
      <c r="I20" s="103"/>
      <c r="J20" s="99"/>
      <c r="K20" s="100"/>
      <c r="L20" s="103"/>
    </row>
    <row r="21" spans="1:12" ht="18" customHeight="1">
      <c r="A21" s="205" t="s">
        <v>37</v>
      </c>
      <c r="B21" s="206"/>
      <c r="C21" s="206"/>
      <c r="D21" s="82">
        <f ca="1">SUM(D$18:INDEX(D:D,ROW()-1))</f>
        <v>0</v>
      </c>
      <c r="E21" s="82">
        <f ca="1">SUM(E$18:INDEX(E:E,ROW()-1))</f>
        <v>0</v>
      </c>
      <c r="F21" s="137"/>
      <c r="G21" s="28">
        <f ca="1">SUM(G$18:INDEX(G:G,ROW()-1))</f>
        <v>0</v>
      </c>
      <c r="H21" s="82">
        <f ca="1">SUM(H$18:INDEX(H:H,ROW()-1))</f>
        <v>0</v>
      </c>
      <c r="I21" s="104"/>
      <c r="J21" s="82">
        <f ca="1">SUM(J$18:INDEX(J:J,ROW()-1))</f>
        <v>0</v>
      </c>
      <c r="K21" s="82">
        <f ca="1">SUM(K$18:INDEX(K:K,ROW()-1))</f>
        <v>0</v>
      </c>
      <c r="L21" s="104"/>
    </row>
    <row r="22" spans="1:12" ht="18" customHeight="1">
      <c r="A22" s="191" t="s">
        <v>38</v>
      </c>
      <c r="B22" s="192"/>
      <c r="C22" s="192"/>
      <c r="D22" s="192"/>
      <c r="E22" s="192"/>
      <c r="F22" s="193"/>
      <c r="G22" s="65"/>
      <c r="H22" s="70"/>
      <c r="I22" s="67"/>
      <c r="J22" s="65"/>
      <c r="K22" s="70"/>
      <c r="L22" s="67"/>
    </row>
    <row r="23" spans="1:12" s="127" customFormat="1" ht="18" customHeight="1">
      <c r="A23" s="83">
        <v>1</v>
      </c>
      <c r="B23" s="124"/>
      <c r="C23" s="89"/>
      <c r="D23" s="92"/>
      <c r="E23" s="92"/>
      <c r="F23" s="202"/>
      <c r="G23" s="95"/>
      <c r="H23" s="105"/>
      <c r="I23" s="101"/>
      <c r="J23" s="95"/>
      <c r="K23" s="105"/>
      <c r="L23" s="101"/>
    </row>
    <row r="24" spans="1:12" s="127" customFormat="1" ht="18" customHeight="1">
      <c r="A24" s="84">
        <v>2</v>
      </c>
      <c r="B24" s="125"/>
      <c r="C24" s="90"/>
      <c r="D24" s="93"/>
      <c r="E24" s="93"/>
      <c r="F24" s="203"/>
      <c r="G24" s="97"/>
      <c r="H24" s="98"/>
      <c r="I24" s="102"/>
      <c r="J24" s="97"/>
      <c r="K24" s="98"/>
      <c r="L24" s="102"/>
    </row>
    <row r="25" spans="1:12" s="127" customFormat="1" ht="18" customHeight="1">
      <c r="A25" s="85">
        <v>3</v>
      </c>
      <c r="B25" s="126"/>
      <c r="C25" s="91"/>
      <c r="D25" s="94"/>
      <c r="E25" s="94"/>
      <c r="F25" s="204"/>
      <c r="G25" s="99"/>
      <c r="H25" s="100"/>
      <c r="I25" s="103"/>
      <c r="J25" s="99"/>
      <c r="K25" s="100"/>
      <c r="L25" s="103"/>
    </row>
    <row r="26" spans="1:12" ht="18" customHeight="1">
      <c r="A26" s="205" t="s">
        <v>39</v>
      </c>
      <c r="B26" s="206"/>
      <c r="C26" s="206"/>
      <c r="D26" s="82">
        <f ca="1">SUM(D$23:INDEX(D:D,ROW()-1))</f>
        <v>0</v>
      </c>
      <c r="E26" s="82">
        <f ca="1">SUM(E$23:INDEX(E:E,ROW()-1))</f>
        <v>0</v>
      </c>
      <c r="F26" s="137"/>
      <c r="G26" s="28">
        <f ca="1">SUM(G$23:INDEX(G:G,ROW()-1))</f>
        <v>0</v>
      </c>
      <c r="H26" s="82">
        <f ca="1">SUM(H$23:INDEX(H:H,ROW()-1))</f>
        <v>0</v>
      </c>
      <c r="I26" s="104"/>
      <c r="J26" s="82">
        <f ca="1">SUM(J$23:INDEX(J:J,ROW()-1))</f>
        <v>0</v>
      </c>
      <c r="K26" s="82">
        <f ca="1">SUM(K$23:INDEX(K:K,ROW()-1))</f>
        <v>0</v>
      </c>
      <c r="L26" s="104"/>
    </row>
    <row r="27" spans="1:12" ht="17.45">
      <c r="A27" s="191" t="s">
        <v>40</v>
      </c>
      <c r="B27" s="192"/>
      <c r="C27" s="192"/>
      <c r="D27" s="192"/>
      <c r="E27" s="192"/>
      <c r="F27" s="193"/>
      <c r="G27" s="65"/>
      <c r="H27" s="70"/>
      <c r="I27" s="67"/>
      <c r="J27" s="65"/>
      <c r="K27" s="70"/>
      <c r="L27" s="67"/>
    </row>
    <row r="28" spans="1:12" s="127" customFormat="1" ht="18" customHeight="1">
      <c r="A28" s="83">
        <v>1</v>
      </c>
      <c r="B28" s="124"/>
      <c r="C28" s="89"/>
      <c r="D28" s="92"/>
      <c r="E28" s="92"/>
      <c r="F28" s="135"/>
      <c r="G28" s="95"/>
      <c r="H28" s="105"/>
      <c r="I28" s="101"/>
      <c r="J28" s="95"/>
      <c r="K28" s="105"/>
      <c r="L28" s="101"/>
    </row>
    <row r="29" spans="1:12" ht="18" customHeight="1">
      <c r="A29" s="205" t="s">
        <v>41</v>
      </c>
      <c r="B29" s="206"/>
      <c r="C29" s="206"/>
      <c r="D29" s="82">
        <f ca="1">SUM(D$28:INDEX(D:D,ROW()-1))</f>
        <v>0</v>
      </c>
      <c r="E29" s="82">
        <f ca="1">SUM(E$28:INDEX(E:E,ROW()-1))</f>
        <v>0</v>
      </c>
      <c r="F29" s="137"/>
      <c r="G29" s="28">
        <f ca="1">SUM(G$28:INDEX(G:G,ROW()-1))</f>
        <v>0</v>
      </c>
      <c r="H29" s="82">
        <f ca="1">SUM(H$28:INDEX(H:H,ROW()-1))</f>
        <v>0</v>
      </c>
      <c r="I29" s="104"/>
      <c r="J29" s="82">
        <f ca="1">SUM(J$28:INDEX(J:J,ROW()-1))</f>
        <v>0</v>
      </c>
      <c r="K29" s="82">
        <f ca="1">SUM(K$28:INDEX(K:K,ROW()-1))</f>
        <v>0</v>
      </c>
      <c r="L29" s="104"/>
    </row>
    <row r="30" spans="1:12" ht="38.25" customHeight="1">
      <c r="A30" s="207" t="s">
        <v>42</v>
      </c>
      <c r="B30" s="208"/>
      <c r="C30" s="208"/>
      <c r="D30" s="27">
        <f ca="1">D10+D15+D21+D26+D29</f>
        <v>0</v>
      </c>
      <c r="E30" s="27">
        <f ca="1">E10+E15+E21+E26+E29</f>
        <v>0</v>
      </c>
      <c r="F30" s="138"/>
      <c r="G30" s="28">
        <f ca="1">G10+G15+G21+G26+G29</f>
        <v>0</v>
      </c>
      <c r="H30" s="31">
        <f ca="1">H10+H15+H21+H26+H29</f>
        <v>0</v>
      </c>
      <c r="I30" s="104"/>
      <c r="J30" s="28">
        <f ca="1">J10+J15+J21+J26+J29</f>
        <v>0</v>
      </c>
      <c r="K30" s="31">
        <f ca="1">K10+K15+K21+K26+K29</f>
        <v>0</v>
      </c>
      <c r="L30" s="104"/>
    </row>
    <row r="31" spans="1:12" ht="31.5" customHeight="1">
      <c r="A31" s="188" t="s">
        <v>43</v>
      </c>
      <c r="B31" s="189"/>
      <c r="C31" s="189"/>
      <c r="D31" s="189"/>
      <c r="E31" s="189"/>
      <c r="F31" s="190"/>
      <c r="G31" s="79"/>
      <c r="H31" s="80"/>
      <c r="I31" s="81"/>
      <c r="J31" s="79"/>
      <c r="K31" s="80"/>
      <c r="L31" s="81"/>
    </row>
    <row r="32" spans="1:12" ht="18.95" customHeight="1">
      <c r="A32" s="191" t="s">
        <v>44</v>
      </c>
      <c r="B32" s="192"/>
      <c r="C32" s="192"/>
      <c r="D32" s="192"/>
      <c r="E32" s="192"/>
      <c r="F32" s="193"/>
      <c r="G32" s="72"/>
      <c r="H32" s="73"/>
      <c r="I32" s="74"/>
      <c r="J32" s="72"/>
      <c r="K32" s="73"/>
      <c r="L32" s="74"/>
    </row>
    <row r="33" spans="1:12" ht="43.5" customHeight="1">
      <c r="A33" s="185" t="s">
        <v>45</v>
      </c>
      <c r="B33" s="186"/>
      <c r="C33" s="186"/>
      <c r="D33" s="186"/>
      <c r="E33" s="186"/>
      <c r="F33" s="187"/>
      <c r="G33" s="19"/>
      <c r="H33" s="18"/>
      <c r="I33" s="22"/>
      <c r="J33" s="19"/>
      <c r="K33" s="18"/>
      <c r="L33" s="22"/>
    </row>
    <row r="34" spans="1:12" s="127" customFormat="1" ht="18" customHeight="1">
      <c r="A34" s="106">
        <v>1</v>
      </c>
      <c r="B34" s="124"/>
      <c r="C34" s="89"/>
      <c r="D34" s="92"/>
      <c r="E34" s="141"/>
      <c r="F34" s="129"/>
      <c r="G34" s="95"/>
      <c r="H34" s="105"/>
      <c r="I34" s="101"/>
      <c r="J34" s="95"/>
      <c r="K34" s="105"/>
      <c r="L34" s="101"/>
    </row>
    <row r="35" spans="1:12" s="127" customFormat="1" ht="18" customHeight="1">
      <c r="A35" s="107">
        <v>2</v>
      </c>
      <c r="B35" s="125"/>
      <c r="C35" s="90"/>
      <c r="D35" s="93"/>
      <c r="E35" s="141"/>
      <c r="F35" s="139"/>
      <c r="G35" s="97"/>
      <c r="H35" s="98"/>
      <c r="I35" s="102"/>
      <c r="J35" s="97"/>
      <c r="K35" s="98"/>
      <c r="L35" s="102"/>
    </row>
    <row r="36" spans="1:12" s="127" customFormat="1" ht="18" customHeight="1">
      <c r="A36" s="107">
        <v>3</v>
      </c>
      <c r="B36" s="125"/>
      <c r="C36" s="90"/>
      <c r="D36" s="93"/>
      <c r="E36" s="141"/>
      <c r="F36" s="139"/>
      <c r="G36" s="97"/>
      <c r="H36" s="98"/>
      <c r="I36" s="102"/>
      <c r="J36" s="97"/>
      <c r="K36" s="98"/>
      <c r="L36" s="102"/>
    </row>
    <row r="37" spans="1:12" s="127" customFormat="1" ht="18" customHeight="1">
      <c r="A37" s="107">
        <v>4</v>
      </c>
      <c r="B37" s="125"/>
      <c r="C37" s="90"/>
      <c r="D37" s="93"/>
      <c r="E37" s="141"/>
      <c r="F37" s="139"/>
      <c r="G37" s="97"/>
      <c r="H37" s="98"/>
      <c r="I37" s="102"/>
      <c r="J37" s="97"/>
      <c r="K37" s="98"/>
      <c r="L37" s="102"/>
    </row>
    <row r="38" spans="1:12" s="127" customFormat="1" ht="18" customHeight="1">
      <c r="A38" s="107">
        <v>5</v>
      </c>
      <c r="B38" s="125"/>
      <c r="C38" s="90"/>
      <c r="D38" s="93"/>
      <c r="E38" s="141"/>
      <c r="F38" s="139"/>
      <c r="G38" s="97"/>
      <c r="H38" s="98"/>
      <c r="I38" s="102"/>
      <c r="J38" s="97"/>
      <c r="K38" s="98"/>
      <c r="L38" s="102"/>
    </row>
    <row r="39" spans="1:12" s="127" customFormat="1" ht="18" customHeight="1">
      <c r="A39" s="107">
        <v>6</v>
      </c>
      <c r="B39" s="125"/>
      <c r="C39" s="90"/>
      <c r="D39" s="93"/>
      <c r="E39" s="141"/>
      <c r="F39" s="139"/>
      <c r="G39" s="97"/>
      <c r="H39" s="98"/>
      <c r="I39" s="102"/>
      <c r="J39" s="97"/>
      <c r="K39" s="98"/>
      <c r="L39" s="102"/>
    </row>
    <row r="40" spans="1:12" s="127" customFormat="1" ht="18" customHeight="1">
      <c r="A40" s="107">
        <v>7</v>
      </c>
      <c r="B40" s="125"/>
      <c r="C40" s="90"/>
      <c r="D40" s="93"/>
      <c r="E40" s="141"/>
      <c r="F40" s="139"/>
      <c r="G40" s="97"/>
      <c r="H40" s="98"/>
      <c r="I40" s="102"/>
      <c r="J40" s="97"/>
      <c r="K40" s="98"/>
      <c r="L40" s="102"/>
    </row>
    <row r="41" spans="1:12" s="127" customFormat="1" ht="18" customHeight="1">
      <c r="A41" s="107">
        <v>8</v>
      </c>
      <c r="B41" s="125"/>
      <c r="C41" s="90"/>
      <c r="D41" s="93"/>
      <c r="E41" s="141"/>
      <c r="F41" s="139"/>
      <c r="G41" s="97"/>
      <c r="H41" s="98"/>
      <c r="I41" s="102"/>
      <c r="J41" s="97"/>
      <c r="K41" s="98"/>
      <c r="L41" s="102"/>
    </row>
    <row r="42" spans="1:12" s="127" customFormat="1" ht="18" customHeight="1">
      <c r="A42" s="107">
        <v>9</v>
      </c>
      <c r="B42" s="125"/>
      <c r="C42" s="90"/>
      <c r="D42" s="93"/>
      <c r="E42" s="141"/>
      <c r="F42" s="139"/>
      <c r="G42" s="97"/>
      <c r="H42" s="98"/>
      <c r="I42" s="102"/>
      <c r="J42" s="97"/>
      <c r="K42" s="98"/>
      <c r="L42" s="102"/>
    </row>
    <row r="43" spans="1:12" s="127" customFormat="1" ht="18" customHeight="1">
      <c r="A43" s="107">
        <v>10</v>
      </c>
      <c r="B43" s="125"/>
      <c r="C43" s="90"/>
      <c r="D43" s="93"/>
      <c r="E43" s="141"/>
      <c r="F43" s="139"/>
      <c r="G43" s="97"/>
      <c r="H43" s="98"/>
      <c r="I43" s="102"/>
      <c r="J43" s="97"/>
      <c r="K43" s="98"/>
      <c r="L43" s="102"/>
    </row>
    <row r="44" spans="1:12" s="127" customFormat="1" ht="18" customHeight="1">
      <c r="A44" s="107">
        <v>11</v>
      </c>
      <c r="B44" s="125"/>
      <c r="C44" s="90"/>
      <c r="D44" s="93"/>
      <c r="E44" s="141"/>
      <c r="F44" s="139"/>
      <c r="G44" s="97"/>
      <c r="H44" s="98"/>
      <c r="I44" s="102"/>
      <c r="J44" s="97"/>
      <c r="K44" s="98"/>
      <c r="L44" s="102"/>
    </row>
    <row r="45" spans="1:12" s="127" customFormat="1" ht="18" customHeight="1">
      <c r="A45" s="107">
        <v>12</v>
      </c>
      <c r="B45" s="125"/>
      <c r="C45" s="90"/>
      <c r="D45" s="93"/>
      <c r="E45" s="141"/>
      <c r="F45" s="142"/>
      <c r="G45" s="97"/>
      <c r="H45" s="98"/>
      <c r="I45" s="102"/>
      <c r="J45" s="97"/>
      <c r="K45" s="98"/>
      <c r="L45" s="102"/>
    </row>
    <row r="46" spans="1:12" s="127" customFormat="1" ht="18" customHeight="1">
      <c r="A46" s="107">
        <v>13</v>
      </c>
      <c r="B46" s="125"/>
      <c r="C46" s="90"/>
      <c r="D46" s="93"/>
      <c r="E46" s="141"/>
      <c r="F46" s="140"/>
      <c r="G46" s="97"/>
      <c r="H46" s="98"/>
      <c r="I46" s="102"/>
      <c r="J46" s="97"/>
      <c r="K46" s="98"/>
      <c r="L46" s="102"/>
    </row>
    <row r="47" spans="1:12" s="127" customFormat="1" ht="18" customHeight="1">
      <c r="A47" s="107">
        <v>14</v>
      </c>
      <c r="B47" s="125"/>
      <c r="C47" s="90"/>
      <c r="D47" s="93"/>
      <c r="E47" s="141"/>
      <c r="F47" s="129"/>
      <c r="G47" s="97"/>
      <c r="H47" s="98"/>
      <c r="I47" s="102"/>
      <c r="J47" s="97"/>
      <c r="K47" s="98"/>
      <c r="L47" s="102"/>
    </row>
    <row r="48" spans="1:12" s="127" customFormat="1" ht="18" customHeight="1">
      <c r="A48" s="108">
        <v>15</v>
      </c>
      <c r="B48" s="126"/>
      <c r="C48" s="91"/>
      <c r="D48" s="94"/>
      <c r="E48" s="141"/>
      <c r="F48" s="143"/>
      <c r="G48" s="99"/>
      <c r="H48" s="100"/>
      <c r="I48" s="103"/>
      <c r="J48" s="99"/>
      <c r="K48" s="100"/>
      <c r="L48" s="103"/>
    </row>
    <row r="49" spans="1:12" ht="18" customHeight="1">
      <c r="A49" s="205" t="s">
        <v>46</v>
      </c>
      <c r="B49" s="206"/>
      <c r="C49" s="206"/>
      <c r="D49" s="82">
        <f ca="1">SUM(D$34:INDEX(D:D,ROW()-1))</f>
        <v>0</v>
      </c>
      <c r="E49" s="82">
        <f ca="1">SUM(E$34:INDEX(E:E,ROW()-1))</f>
        <v>0</v>
      </c>
      <c r="F49" s="137"/>
      <c r="G49" s="28">
        <f ca="1">SUM(G$34:INDEX(G:G,ROW()-1))</f>
        <v>0</v>
      </c>
      <c r="H49" s="82">
        <f ca="1">SUM(H$34:INDEX(H:H,ROW()-1))</f>
        <v>0</v>
      </c>
      <c r="I49" s="104"/>
      <c r="J49" s="82">
        <f ca="1">SUM(J$34:INDEX(J:J,ROW()-1))</f>
        <v>0</v>
      </c>
      <c r="K49" s="82">
        <f ca="1">SUM(K$34:INDEX(K:K,ROW()-1))</f>
        <v>0</v>
      </c>
      <c r="L49" s="104"/>
    </row>
    <row r="50" spans="1:12" ht="18" customHeight="1">
      <c r="A50" s="191" t="s">
        <v>47</v>
      </c>
      <c r="B50" s="192"/>
      <c r="C50" s="192"/>
      <c r="D50" s="192"/>
      <c r="E50" s="192"/>
      <c r="F50" s="193"/>
      <c r="G50" s="75"/>
      <c r="H50" s="71"/>
      <c r="I50" s="67"/>
      <c r="J50" s="75"/>
      <c r="K50" s="71"/>
      <c r="L50" s="67"/>
    </row>
    <row r="51" spans="1:12" ht="30.6" customHeight="1">
      <c r="A51" s="185" t="s">
        <v>48</v>
      </c>
      <c r="B51" s="186"/>
      <c r="C51" s="186"/>
      <c r="D51" s="186"/>
      <c r="E51" s="186"/>
      <c r="F51" s="187"/>
      <c r="G51" s="20"/>
      <c r="H51" s="17"/>
      <c r="I51" s="23"/>
      <c r="J51" s="20"/>
      <c r="K51" s="17"/>
      <c r="L51" s="23"/>
    </row>
    <row r="52" spans="1:12" s="127" customFormat="1" ht="18" customHeight="1">
      <c r="A52" s="83">
        <v>1</v>
      </c>
      <c r="B52" s="124"/>
      <c r="C52" s="89"/>
      <c r="D52" s="92"/>
      <c r="E52" s="141"/>
      <c r="F52" s="145"/>
      <c r="G52" s="95"/>
      <c r="H52" s="105"/>
      <c r="I52" s="101"/>
      <c r="J52" s="95"/>
      <c r="K52" s="105"/>
      <c r="L52" s="101"/>
    </row>
    <row r="53" spans="1:12" s="127" customFormat="1" ht="18" customHeight="1">
      <c r="A53" s="84">
        <v>2</v>
      </c>
      <c r="B53" s="125"/>
      <c r="C53" s="90"/>
      <c r="D53" s="93"/>
      <c r="E53" s="141"/>
      <c r="F53" s="129"/>
      <c r="G53" s="97"/>
      <c r="H53" s="98"/>
      <c r="I53" s="102"/>
      <c r="J53" s="97"/>
      <c r="K53" s="98"/>
      <c r="L53" s="102"/>
    </row>
    <row r="54" spans="1:12" s="127" customFormat="1" ht="18" customHeight="1">
      <c r="A54" s="84">
        <v>3</v>
      </c>
      <c r="B54" s="125"/>
      <c r="C54" s="90"/>
      <c r="D54" s="93"/>
      <c r="E54" s="141"/>
      <c r="F54" s="139"/>
      <c r="G54" s="97"/>
      <c r="H54" s="98"/>
      <c r="I54" s="102"/>
      <c r="J54" s="97"/>
      <c r="K54" s="98"/>
      <c r="L54" s="102"/>
    </row>
    <row r="55" spans="1:12" s="127" customFormat="1" ht="18" customHeight="1">
      <c r="A55" s="84">
        <v>4</v>
      </c>
      <c r="B55" s="125"/>
      <c r="C55" s="90"/>
      <c r="D55" s="93"/>
      <c r="E55" s="141"/>
      <c r="F55" s="143"/>
      <c r="G55" s="99"/>
      <c r="H55" s="100"/>
      <c r="I55" s="103"/>
      <c r="J55" s="99"/>
      <c r="K55" s="100"/>
      <c r="L55" s="103"/>
    </row>
    <row r="56" spans="1:12" ht="18" customHeight="1">
      <c r="A56" s="223" t="s">
        <v>49</v>
      </c>
      <c r="B56" s="224"/>
      <c r="C56" s="224"/>
      <c r="D56" s="82">
        <f ca="1">SUM(D$52:INDEX(D:D,ROW()-1))</f>
        <v>0</v>
      </c>
      <c r="E56" s="136">
        <f ca="1">SUM(E$52:INDEX(E:E,ROW()-1))</f>
        <v>0</v>
      </c>
      <c r="F56" s="130"/>
      <c r="G56" s="28">
        <f ca="1">SUM(G$52:INDEX(G:G,ROW()-1))</f>
        <v>0</v>
      </c>
      <c r="H56" s="82">
        <f ca="1">SUM(H$52:INDEX(H:H,ROW()-1))</f>
        <v>0</v>
      </c>
      <c r="I56" s="104"/>
      <c r="J56" s="82">
        <f ca="1">SUM(J$52:INDEX(J:J,ROW()-1))</f>
        <v>0</v>
      </c>
      <c r="K56" s="82">
        <f ca="1">SUM(K$52:INDEX(K:K,ROW()-1))</f>
        <v>0</v>
      </c>
      <c r="L56" s="104"/>
    </row>
    <row r="57" spans="1:12" ht="58.5" customHeight="1">
      <c r="A57" s="225" t="s">
        <v>50</v>
      </c>
      <c r="B57" s="226"/>
      <c r="C57" s="226"/>
      <c r="D57" s="29">
        <f ca="1">D49+D56</f>
        <v>0</v>
      </c>
      <c r="E57" s="144">
        <f ca="1">E49+E56</f>
        <v>0</v>
      </c>
      <c r="F57" s="132"/>
      <c r="G57" s="28">
        <f ca="1">G49+G56</f>
        <v>0</v>
      </c>
      <c r="H57" s="29">
        <f ca="1">H49+H56</f>
        <v>0</v>
      </c>
      <c r="I57" s="104"/>
      <c r="J57" s="29">
        <f ca="1">J49+J56</f>
        <v>0</v>
      </c>
      <c r="K57" s="29">
        <f ca="1">K49+K56</f>
        <v>0</v>
      </c>
      <c r="L57" s="104"/>
    </row>
    <row r="58" spans="1:12" ht="18" customHeight="1">
      <c r="A58" s="191" t="s">
        <v>51</v>
      </c>
      <c r="B58" s="192"/>
      <c r="C58" s="192"/>
      <c r="D58" s="192"/>
      <c r="E58" s="192"/>
      <c r="F58" s="193"/>
      <c r="G58" s="65"/>
      <c r="H58" s="70"/>
      <c r="I58" s="67"/>
      <c r="J58" s="65"/>
      <c r="K58" s="70"/>
      <c r="L58" s="67"/>
    </row>
    <row r="59" spans="1:12" s="127" customFormat="1" ht="18" customHeight="1">
      <c r="A59" s="83">
        <v>1</v>
      </c>
      <c r="B59" s="124"/>
      <c r="C59" s="89"/>
      <c r="D59" s="109"/>
      <c r="E59" s="111"/>
      <c r="F59" s="116"/>
      <c r="G59" s="110"/>
      <c r="H59" s="111"/>
      <c r="I59" s="112"/>
      <c r="J59" s="110"/>
      <c r="K59" s="111"/>
      <c r="L59" s="112"/>
    </row>
    <row r="60" spans="1:12" ht="18" customHeight="1">
      <c r="A60" s="221" t="s">
        <v>52</v>
      </c>
      <c r="B60" s="222"/>
      <c r="C60" s="222"/>
      <c r="D60" s="82">
        <f ca="1">SUM(D$59:INDEX(D:D,ROW()-1))</f>
        <v>0</v>
      </c>
      <c r="E60" s="82">
        <f ca="1">SUM(E$59:INDEX(E:E,ROW()-1))</f>
        <v>0</v>
      </c>
      <c r="F60" s="130"/>
      <c r="G60" s="28">
        <f ca="1">SUM(G$59:INDEX(G:G,ROW()-1))</f>
        <v>0</v>
      </c>
      <c r="H60" s="82">
        <f ca="1">SUM(H$59:INDEX(H:H,ROW()-1))</f>
        <v>0</v>
      </c>
      <c r="I60" s="104"/>
      <c r="J60" s="82">
        <f ca="1">SUM(J$59:INDEX(J:J,ROW()-1))</f>
        <v>0</v>
      </c>
      <c r="K60" s="82">
        <f ca="1">SUM(K$59:INDEX(K:K,ROW()-1))</f>
        <v>0</v>
      </c>
      <c r="L60" s="113"/>
    </row>
    <row r="61" spans="1:12" ht="18" customHeight="1">
      <c r="A61" s="191" t="s">
        <v>53</v>
      </c>
      <c r="B61" s="192"/>
      <c r="C61" s="192"/>
      <c r="D61" s="192"/>
      <c r="E61" s="192"/>
      <c r="F61" s="193"/>
      <c r="G61" s="75"/>
      <c r="H61" s="71"/>
      <c r="I61" s="67"/>
      <c r="J61" s="75"/>
      <c r="K61" s="71"/>
      <c r="L61" s="67"/>
    </row>
    <row r="62" spans="1:12" s="127" customFormat="1" ht="18" customHeight="1">
      <c r="A62" s="83">
        <v>1</v>
      </c>
      <c r="B62" s="124"/>
      <c r="C62" s="89"/>
      <c r="D62" s="109"/>
      <c r="E62" s="151"/>
      <c r="F62" s="129"/>
      <c r="G62" s="110"/>
      <c r="H62" s="111"/>
      <c r="I62" s="112"/>
      <c r="J62" s="110"/>
      <c r="K62" s="111"/>
      <c r="L62" s="112"/>
    </row>
    <row r="63" spans="1:12" ht="18" customHeight="1">
      <c r="A63" s="221" t="s">
        <v>54</v>
      </c>
      <c r="B63" s="222"/>
      <c r="C63" s="222"/>
      <c r="D63" s="82">
        <f ca="1">SUM(D$62:INDEX(D:D,ROW()-1))</f>
        <v>0</v>
      </c>
      <c r="E63" s="82">
        <f ca="1">SUM(E$62:INDEX(E:E,ROW()-1))</f>
        <v>0</v>
      </c>
      <c r="F63" s="130"/>
      <c r="G63" s="28">
        <f ca="1">SUM(G$62:INDEX(G:G,ROW()-1))</f>
        <v>0</v>
      </c>
      <c r="H63" s="82">
        <f ca="1">SUM(H$62:INDEX(H:H,ROW()-1))</f>
        <v>0</v>
      </c>
      <c r="I63" s="104"/>
      <c r="J63" s="82">
        <f ca="1">SUM(J$62:INDEX(J:J,ROW()-1))</f>
        <v>0</v>
      </c>
      <c r="K63" s="82">
        <f ca="1">SUM(K$62:INDEX(K:K,ROW()-1))</f>
        <v>0</v>
      </c>
      <c r="L63" s="104"/>
    </row>
    <row r="64" spans="1:12" ht="18" customHeight="1">
      <c r="A64" s="191" t="s">
        <v>55</v>
      </c>
      <c r="B64" s="192"/>
      <c r="C64" s="192"/>
      <c r="D64" s="192"/>
      <c r="E64" s="192"/>
      <c r="F64" s="193"/>
      <c r="G64" s="65"/>
      <c r="H64" s="70"/>
      <c r="I64" s="67"/>
      <c r="J64" s="65"/>
      <c r="K64" s="70"/>
      <c r="L64" s="67"/>
    </row>
    <row r="65" spans="1:12" ht="36" customHeight="1">
      <c r="A65" s="185" t="s">
        <v>56</v>
      </c>
      <c r="B65" s="186"/>
      <c r="C65" s="186"/>
      <c r="D65" s="186"/>
      <c r="E65" s="186"/>
      <c r="F65" s="187"/>
      <c r="G65" s="21"/>
      <c r="H65" s="13"/>
      <c r="I65" s="24"/>
      <c r="J65" s="21"/>
      <c r="K65" s="13"/>
      <c r="L65" s="24"/>
    </row>
    <row r="66" spans="1:12" s="127" customFormat="1" ht="18" customHeight="1">
      <c r="A66" s="84">
        <v>1</v>
      </c>
      <c r="B66" s="125"/>
      <c r="C66" s="90"/>
      <c r="D66" s="93"/>
      <c r="E66" s="93"/>
      <c r="F66" s="147"/>
      <c r="G66" s="114"/>
      <c r="H66" s="105"/>
      <c r="I66" s="115"/>
      <c r="J66" s="114"/>
      <c r="K66" s="105"/>
      <c r="L66" s="115"/>
    </row>
    <row r="67" spans="1:12" s="127" customFormat="1" ht="18" customHeight="1">
      <c r="A67" s="84">
        <v>2</v>
      </c>
      <c r="B67" s="125"/>
      <c r="C67" s="90"/>
      <c r="D67" s="93"/>
      <c r="E67" s="93"/>
      <c r="F67" s="142"/>
      <c r="G67" s="97"/>
      <c r="H67" s="98"/>
      <c r="I67" s="102"/>
      <c r="J67" s="97"/>
      <c r="K67" s="98"/>
      <c r="L67" s="102"/>
    </row>
    <row r="68" spans="1:12" s="127" customFormat="1" ht="18" customHeight="1">
      <c r="A68" s="84">
        <v>3</v>
      </c>
      <c r="B68" s="125"/>
      <c r="C68" s="90"/>
      <c r="D68" s="93"/>
      <c r="E68" s="141"/>
      <c r="F68" s="129"/>
      <c r="G68" s="97"/>
      <c r="H68" s="98"/>
      <c r="I68" s="102"/>
      <c r="J68" s="97"/>
      <c r="K68" s="98"/>
      <c r="L68" s="102"/>
    </row>
    <row r="69" spans="1:12" s="127" customFormat="1" ht="18" customHeight="1">
      <c r="A69" s="84">
        <v>4</v>
      </c>
      <c r="B69" s="125"/>
      <c r="C69" s="90"/>
      <c r="D69" s="93"/>
      <c r="E69" s="93"/>
      <c r="F69" s="142"/>
      <c r="G69" s="97"/>
      <c r="H69" s="98"/>
      <c r="I69" s="102"/>
      <c r="J69" s="97"/>
      <c r="K69" s="98"/>
      <c r="L69" s="102"/>
    </row>
    <row r="70" spans="1:12" s="127" customFormat="1" ht="18" customHeight="1">
      <c r="A70" s="84">
        <v>5</v>
      </c>
      <c r="B70" s="125"/>
      <c r="C70" s="90"/>
      <c r="D70" s="93"/>
      <c r="E70" s="93"/>
      <c r="F70" s="142"/>
      <c r="G70" s="97"/>
      <c r="H70" s="98"/>
      <c r="I70" s="102"/>
      <c r="J70" s="97"/>
      <c r="K70" s="98"/>
      <c r="L70" s="102"/>
    </row>
    <row r="71" spans="1:12" s="127" customFormat="1" ht="18" customHeight="1">
      <c r="A71" s="84">
        <v>6</v>
      </c>
      <c r="B71" s="125"/>
      <c r="C71" s="90"/>
      <c r="D71" s="93"/>
      <c r="E71" s="141"/>
      <c r="F71" s="146"/>
      <c r="G71" s="97"/>
      <c r="H71" s="98"/>
      <c r="I71" s="102"/>
      <c r="J71" s="97"/>
      <c r="K71" s="98"/>
      <c r="L71" s="102"/>
    </row>
    <row r="72" spans="1:12" s="127" customFormat="1" ht="18" customHeight="1">
      <c r="A72" s="84">
        <v>7</v>
      </c>
      <c r="B72" s="125"/>
      <c r="C72" s="90"/>
      <c r="D72" s="93"/>
      <c r="E72" s="141"/>
      <c r="F72" s="129"/>
      <c r="G72" s="97"/>
      <c r="H72" s="98"/>
      <c r="I72" s="102"/>
      <c r="J72" s="97"/>
      <c r="K72" s="98"/>
      <c r="L72" s="102"/>
    </row>
    <row r="73" spans="1:12" s="127" customFormat="1" ht="18" customHeight="1">
      <c r="A73" s="84">
        <v>8</v>
      </c>
      <c r="B73" s="125"/>
      <c r="C73" s="90"/>
      <c r="D73" s="93"/>
      <c r="E73" s="141"/>
      <c r="F73" s="139"/>
      <c r="G73" s="97"/>
      <c r="H73" s="98"/>
      <c r="I73" s="102"/>
      <c r="J73" s="97"/>
      <c r="K73" s="98"/>
      <c r="L73" s="102"/>
    </row>
    <row r="74" spans="1:12" s="127" customFormat="1" ht="18" customHeight="1">
      <c r="A74" s="84">
        <v>9</v>
      </c>
      <c r="B74" s="125"/>
      <c r="C74" s="90"/>
      <c r="D74" s="93"/>
      <c r="E74" s="141"/>
      <c r="F74" s="139"/>
      <c r="G74" s="97"/>
      <c r="H74" s="98"/>
      <c r="I74" s="102"/>
      <c r="J74" s="97"/>
      <c r="K74" s="98"/>
      <c r="L74" s="102"/>
    </row>
    <row r="75" spans="1:12" s="127" customFormat="1" ht="18" customHeight="1">
      <c r="A75" s="84">
        <v>10</v>
      </c>
      <c r="B75" s="125"/>
      <c r="C75" s="90"/>
      <c r="D75" s="93"/>
      <c r="E75" s="141"/>
      <c r="F75" s="148"/>
      <c r="G75" s="97"/>
      <c r="H75" s="98"/>
      <c r="I75" s="102"/>
      <c r="J75" s="97"/>
      <c r="K75" s="98"/>
      <c r="L75" s="102"/>
    </row>
    <row r="76" spans="1:12" s="127" customFormat="1" ht="18" customHeight="1">
      <c r="A76" s="84">
        <v>11</v>
      </c>
      <c r="B76" s="125"/>
      <c r="C76" s="90"/>
      <c r="D76" s="93"/>
      <c r="E76" s="141"/>
      <c r="F76" s="148"/>
      <c r="G76" s="97"/>
      <c r="H76" s="98"/>
      <c r="I76" s="102"/>
      <c r="J76" s="97"/>
      <c r="K76" s="98"/>
      <c r="L76" s="102"/>
    </row>
    <row r="77" spans="1:12" s="127" customFormat="1" ht="18" customHeight="1">
      <c r="A77" s="84">
        <v>12</v>
      </c>
      <c r="B77" s="125"/>
      <c r="C77" s="90"/>
      <c r="D77" s="93"/>
      <c r="E77" s="141"/>
      <c r="F77" s="142"/>
      <c r="G77" s="97"/>
      <c r="H77" s="98"/>
      <c r="I77" s="102"/>
      <c r="J77" s="97"/>
      <c r="K77" s="98"/>
      <c r="L77" s="102"/>
    </row>
    <row r="78" spans="1:12" s="127" customFormat="1" ht="18" customHeight="1">
      <c r="A78" s="84">
        <v>13</v>
      </c>
      <c r="B78" s="125"/>
      <c r="C78" s="90"/>
      <c r="D78" s="93"/>
      <c r="E78" s="141"/>
      <c r="F78" s="129"/>
      <c r="G78" s="97"/>
      <c r="H78" s="98"/>
      <c r="I78" s="102"/>
      <c r="J78" s="97"/>
      <c r="K78" s="98"/>
      <c r="L78" s="102"/>
    </row>
    <row r="79" spans="1:12" s="127" customFormat="1" ht="18" customHeight="1">
      <c r="A79" s="84">
        <v>14</v>
      </c>
      <c r="B79" s="125"/>
      <c r="C79" s="90"/>
      <c r="D79" s="93"/>
      <c r="E79" s="141"/>
      <c r="F79" s="142"/>
      <c r="G79" s="97"/>
      <c r="H79" s="98"/>
      <c r="I79" s="102"/>
      <c r="J79" s="97"/>
      <c r="K79" s="98"/>
      <c r="L79" s="102"/>
    </row>
    <row r="80" spans="1:12" s="127" customFormat="1" ht="18" customHeight="1">
      <c r="A80" s="84">
        <v>15</v>
      </c>
      <c r="B80" s="125"/>
      <c r="C80" s="90"/>
      <c r="D80" s="93"/>
      <c r="E80" s="141"/>
      <c r="F80" s="129"/>
      <c r="G80" s="99"/>
      <c r="H80" s="100"/>
      <c r="I80" s="103"/>
      <c r="J80" s="99"/>
      <c r="K80" s="100"/>
      <c r="L80" s="103"/>
    </row>
    <row r="81" spans="1:12" ht="18" customHeight="1">
      <c r="A81" s="223" t="s">
        <v>57</v>
      </c>
      <c r="B81" s="224"/>
      <c r="C81" s="224"/>
      <c r="D81" s="82">
        <f ca="1">SUM(D$66:INDEX(D:D,ROW()-1))</f>
        <v>0</v>
      </c>
      <c r="E81" s="136">
        <f ca="1">SUM(E$66:INDEX(E:E,ROW()-1))</f>
        <v>0</v>
      </c>
      <c r="F81" s="150"/>
      <c r="G81" s="28">
        <f ca="1">SUM(G$66:INDEX(G:G,ROW()-1))</f>
        <v>0</v>
      </c>
      <c r="H81" s="82">
        <f ca="1">SUM(H$66:INDEX(H:H,ROW()-1))</f>
        <v>0</v>
      </c>
      <c r="I81" s="104"/>
      <c r="J81" s="82">
        <f ca="1">SUM(J$66:INDEX(J:J,ROW()-1))</f>
        <v>0</v>
      </c>
      <c r="K81" s="82">
        <f ca="1">SUM(K$66:INDEX(K:K,ROW()-1))</f>
        <v>0</v>
      </c>
      <c r="L81" s="104"/>
    </row>
    <row r="82" spans="1:12" ht="55.5" customHeight="1">
      <c r="A82" s="218" t="s">
        <v>58</v>
      </c>
      <c r="B82" s="219"/>
      <c r="C82" s="220"/>
      <c r="D82" s="29">
        <f ca="1">D60+D63+D81</f>
        <v>0</v>
      </c>
      <c r="E82" s="144">
        <f ca="1">E60+E63+E81</f>
        <v>0</v>
      </c>
      <c r="F82" s="149"/>
      <c r="G82" s="28">
        <f ca="1">G60+G63+G81</f>
        <v>0</v>
      </c>
      <c r="H82" s="31">
        <f ca="1">H60+H63+H81</f>
        <v>0</v>
      </c>
      <c r="I82" s="104"/>
      <c r="J82" s="28">
        <f ca="1">J60+J63+J81</f>
        <v>0</v>
      </c>
      <c r="K82" s="31">
        <f ca="1">K60+K63+K81</f>
        <v>0</v>
      </c>
      <c r="L82" s="104"/>
    </row>
    <row r="83" spans="1:12" ht="18" customHeight="1">
      <c r="A83" s="191" t="s">
        <v>59</v>
      </c>
      <c r="B83" s="192"/>
      <c r="C83" s="192"/>
      <c r="D83" s="192"/>
      <c r="E83" s="192"/>
      <c r="F83" s="193"/>
      <c r="G83" s="65"/>
      <c r="H83" s="70"/>
      <c r="I83" s="67"/>
      <c r="J83" s="65"/>
      <c r="K83" s="70"/>
      <c r="L83" s="67"/>
    </row>
    <row r="84" spans="1:12" ht="31.5" customHeight="1">
      <c r="A84" s="185" t="s">
        <v>60</v>
      </c>
      <c r="B84" s="186"/>
      <c r="C84" s="186"/>
      <c r="D84" s="186"/>
      <c r="E84" s="186"/>
      <c r="F84" s="187"/>
      <c r="G84" s="21"/>
      <c r="H84" s="13"/>
      <c r="I84" s="24"/>
      <c r="J84" s="21"/>
      <c r="K84" s="13"/>
      <c r="L84" s="24"/>
    </row>
    <row r="85" spans="1:12" s="127" customFormat="1" ht="18" customHeight="1">
      <c r="A85" s="84">
        <v>1</v>
      </c>
      <c r="B85" s="125"/>
      <c r="C85" s="90"/>
      <c r="D85" s="93"/>
      <c r="E85" s="151"/>
      <c r="F85" s="118"/>
      <c r="G85" s="117"/>
      <c r="H85" s="118"/>
      <c r="I85" s="120"/>
      <c r="J85" s="117"/>
      <c r="K85" s="118"/>
      <c r="L85" s="120"/>
    </row>
    <row r="86" spans="1:12" s="127" customFormat="1" ht="18" customHeight="1">
      <c r="A86" s="84">
        <v>2</v>
      </c>
      <c r="B86" s="125"/>
      <c r="C86" s="90"/>
      <c r="D86" s="93"/>
      <c r="E86" s="151"/>
      <c r="F86" s="118"/>
      <c r="G86" s="117"/>
      <c r="H86" s="118"/>
      <c r="I86" s="120"/>
      <c r="J86" s="117"/>
      <c r="K86" s="118"/>
      <c r="L86" s="120"/>
    </row>
    <row r="87" spans="1:12" s="127" customFormat="1" ht="18" customHeight="1">
      <c r="A87" s="84">
        <v>3</v>
      </c>
      <c r="B87" s="125"/>
      <c r="C87" s="90"/>
      <c r="D87" s="93"/>
      <c r="E87" s="151"/>
      <c r="F87" s="118"/>
      <c r="G87" s="117"/>
      <c r="H87" s="118"/>
      <c r="I87" s="120"/>
      <c r="J87" s="117"/>
      <c r="K87" s="118"/>
      <c r="L87" s="120"/>
    </row>
    <row r="88" spans="1:12" s="127" customFormat="1" ht="18" customHeight="1">
      <c r="A88" s="84">
        <v>4</v>
      </c>
      <c r="B88" s="125"/>
      <c r="C88" s="90"/>
      <c r="D88" s="93"/>
      <c r="E88" s="151"/>
      <c r="F88" s="118"/>
      <c r="G88" s="117"/>
      <c r="H88" s="118"/>
      <c r="I88" s="120"/>
      <c r="J88" s="117"/>
      <c r="K88" s="118"/>
      <c r="L88" s="120"/>
    </row>
    <row r="89" spans="1:12" ht="18" customHeight="1">
      <c r="A89" s="16"/>
      <c r="B89" s="14"/>
      <c r="C89" s="15" t="s">
        <v>61</v>
      </c>
      <c r="D89" s="82">
        <f ca="1">SUM(D$85:INDEX(D:D,ROW()-1))</f>
        <v>0</v>
      </c>
      <c r="E89" s="136">
        <f ca="1">SUM(E$85:INDEX(E:E,ROW()-1))</f>
        <v>0</v>
      </c>
      <c r="F89" s="130"/>
      <c r="G89" s="28">
        <f ca="1">SUM(G$85:INDEX(G:G,ROW()-1))</f>
        <v>0</v>
      </c>
      <c r="H89" s="82">
        <f ca="1">SUM(H$85:INDEX(H:H,ROW()-1))</f>
        <v>0</v>
      </c>
      <c r="I89" s="104"/>
      <c r="J89" s="28">
        <f ca="1">SUM(J$85:INDEX(J:J,ROW()-1))</f>
        <v>0</v>
      </c>
      <c r="K89" s="82">
        <f ca="1">SUM(K$85:INDEX(K:K,ROW()-1))</f>
        <v>0</v>
      </c>
      <c r="L89" s="104"/>
    </row>
    <row r="90" spans="1:12" ht="58.5" customHeight="1">
      <c r="A90" s="207" t="s">
        <v>62</v>
      </c>
      <c r="B90" s="208"/>
      <c r="C90" s="208"/>
      <c r="D90" s="27">
        <f ca="1">D82+D89</f>
        <v>0</v>
      </c>
      <c r="E90" s="144">
        <f ca="1">E82+E89</f>
        <v>0</v>
      </c>
      <c r="F90" s="131"/>
      <c r="G90" s="28">
        <f ca="1">G82+G89</f>
        <v>0</v>
      </c>
      <c r="H90" s="31">
        <f ca="1">H82+H89</f>
        <v>0</v>
      </c>
      <c r="I90" s="104"/>
      <c r="J90" s="28">
        <f ca="1">J82+J89</f>
        <v>0</v>
      </c>
      <c r="K90" s="31">
        <f ca="1">K82+K89</f>
        <v>0</v>
      </c>
      <c r="L90" s="104"/>
    </row>
    <row r="91" spans="1:12" ht="58.5" customHeight="1">
      <c r="A91" s="207" t="s">
        <v>63</v>
      </c>
      <c r="B91" s="208"/>
      <c r="C91" s="208"/>
      <c r="D91" s="27">
        <f ca="1">D57+D90</f>
        <v>0</v>
      </c>
      <c r="E91" s="144">
        <f ca="1">E57+E90</f>
        <v>0</v>
      </c>
      <c r="F91" s="131"/>
      <c r="G91" s="28">
        <f ca="1">G57+G90</f>
        <v>0</v>
      </c>
      <c r="H91" s="31">
        <f ca="1">H57+H90</f>
        <v>0</v>
      </c>
      <c r="I91" s="104"/>
      <c r="J91" s="28">
        <f ca="1">J57+J90</f>
        <v>0</v>
      </c>
      <c r="K91" s="31">
        <f ca="1">K57+K90</f>
        <v>0</v>
      </c>
      <c r="L91" s="104"/>
    </row>
    <row r="92" spans="1:12" ht="50.1" customHeight="1" thickBot="1">
      <c r="A92" s="216" t="s">
        <v>64</v>
      </c>
      <c r="B92" s="217"/>
      <c r="C92" s="217"/>
      <c r="D92" s="30">
        <f ca="1">D30-D91</f>
        <v>0</v>
      </c>
      <c r="E92" s="30">
        <f ca="1">E30-E91</f>
        <v>0</v>
      </c>
      <c r="F92" s="152"/>
      <c r="G92" s="33">
        <f ca="1">G30-G91</f>
        <v>0</v>
      </c>
      <c r="H92" s="119">
        <f ca="1">H30-H91</f>
        <v>0</v>
      </c>
      <c r="I92" s="121"/>
      <c r="J92" s="33">
        <f ca="1">J30-J91</f>
        <v>0</v>
      </c>
      <c r="K92" s="119">
        <f ca="1">K30-K91</f>
        <v>0</v>
      </c>
      <c r="L92" s="121"/>
    </row>
    <row r="93" spans="1:12" ht="18" customHeight="1">
      <c r="A93" s="12" t="s">
        <v>65</v>
      </c>
      <c r="B93" s="3"/>
    </row>
    <row r="94" spans="1:12" s="2" customFormat="1" ht="42" customHeight="1">
      <c r="A94" s="26" t="s">
        <v>66</v>
      </c>
      <c r="B94" s="212" t="s">
        <v>67</v>
      </c>
      <c r="C94" s="212"/>
      <c r="D94" s="212"/>
      <c r="E94" s="212"/>
      <c r="F94" s="212"/>
      <c r="G94" s="212"/>
      <c r="H94" s="212"/>
      <c r="I94" s="212"/>
    </row>
    <row r="95" spans="1:12" s="2" customFormat="1" ht="39" customHeight="1">
      <c r="A95" s="26" t="s">
        <v>68</v>
      </c>
      <c r="B95" s="212" t="s">
        <v>69</v>
      </c>
      <c r="C95" s="212"/>
      <c r="D95" s="212"/>
      <c r="E95" s="212"/>
      <c r="F95" s="212"/>
      <c r="G95" s="212"/>
      <c r="H95" s="212"/>
      <c r="I95" s="212"/>
    </row>
    <row r="96" spans="1:12" s="2" customFormat="1" ht="100.5" customHeight="1">
      <c r="A96" s="26" t="s">
        <v>70</v>
      </c>
      <c r="B96" s="212" t="s">
        <v>71</v>
      </c>
      <c r="C96" s="212"/>
      <c r="D96" s="212"/>
      <c r="E96" s="212"/>
      <c r="F96" s="212"/>
      <c r="G96" s="212"/>
      <c r="H96" s="212"/>
      <c r="I96" s="212"/>
    </row>
    <row r="97" spans="1:9" s="2" customFormat="1" ht="87.95" customHeight="1">
      <c r="A97" s="26" t="s">
        <v>72</v>
      </c>
      <c r="B97" s="212" t="s">
        <v>73</v>
      </c>
      <c r="C97" s="212"/>
      <c r="D97" s="212"/>
      <c r="E97" s="212"/>
      <c r="F97" s="212"/>
      <c r="G97" s="212"/>
      <c r="H97" s="212"/>
      <c r="I97" s="212"/>
    </row>
    <row r="98" spans="1:9" s="2" customFormat="1" ht="85.5" customHeight="1">
      <c r="A98" s="26" t="s">
        <v>74</v>
      </c>
      <c r="B98" s="212" t="s">
        <v>75</v>
      </c>
      <c r="C98" s="212"/>
      <c r="D98" s="212"/>
      <c r="E98" s="212"/>
      <c r="F98" s="212"/>
      <c r="G98" s="212"/>
      <c r="H98" s="212"/>
      <c r="I98" s="212"/>
    </row>
    <row r="99" spans="1:9" s="2" customFormat="1" ht="42.75" customHeight="1">
      <c r="A99" s="26" t="s">
        <v>76</v>
      </c>
      <c r="B99" s="212" t="s">
        <v>77</v>
      </c>
      <c r="C99" s="212"/>
      <c r="D99" s="212"/>
      <c r="E99" s="212"/>
      <c r="F99" s="212"/>
      <c r="G99" s="212"/>
      <c r="H99" s="212"/>
      <c r="I99" s="212"/>
    </row>
    <row r="100" spans="1:9" s="2" customFormat="1" ht="43.5" customHeight="1">
      <c r="A100" s="26" t="s">
        <v>78</v>
      </c>
      <c r="B100" s="212" t="s">
        <v>79</v>
      </c>
      <c r="C100" s="212"/>
      <c r="D100" s="212"/>
      <c r="E100" s="212"/>
      <c r="F100" s="212"/>
      <c r="G100" s="212"/>
      <c r="H100" s="212"/>
      <c r="I100" s="212"/>
    </row>
  </sheetData>
  <sheetProtection insertRows="0" deleteRows="0"/>
  <mergeCells count="52">
    <mergeCell ref="J1:L1"/>
    <mergeCell ref="K3:L3"/>
    <mergeCell ref="J17:L17"/>
    <mergeCell ref="G2:I2"/>
    <mergeCell ref="J2:L2"/>
    <mergeCell ref="G1:I1"/>
    <mergeCell ref="H3:I3"/>
    <mergeCell ref="B95:I95"/>
    <mergeCell ref="B94:I94"/>
    <mergeCell ref="G17:I17"/>
    <mergeCell ref="A91:C91"/>
    <mergeCell ref="A92:C92"/>
    <mergeCell ref="A82:C82"/>
    <mergeCell ref="A90:C90"/>
    <mergeCell ref="A63:C63"/>
    <mergeCell ref="A81:C81"/>
    <mergeCell ref="A56:C56"/>
    <mergeCell ref="A57:C57"/>
    <mergeCell ref="A60:C60"/>
    <mergeCell ref="A50:F50"/>
    <mergeCell ref="A27:F27"/>
    <mergeCell ref="A22:F22"/>
    <mergeCell ref="A33:F33"/>
    <mergeCell ref="B96:I96"/>
    <mergeCell ref="B97:I97"/>
    <mergeCell ref="B98:I98"/>
    <mergeCell ref="B99:I99"/>
    <mergeCell ref="B100:I100"/>
    <mergeCell ref="C1:F1"/>
    <mergeCell ref="A2:F3"/>
    <mergeCell ref="F12:F14"/>
    <mergeCell ref="A49:C49"/>
    <mergeCell ref="A29:C29"/>
    <mergeCell ref="A30:C30"/>
    <mergeCell ref="A21:C21"/>
    <mergeCell ref="A26:C26"/>
    <mergeCell ref="A17:D17"/>
    <mergeCell ref="A4:B4"/>
    <mergeCell ref="A6:D6"/>
    <mergeCell ref="A10:C10"/>
    <mergeCell ref="A15:C15"/>
    <mergeCell ref="F18:F20"/>
    <mergeCell ref="F23:F25"/>
    <mergeCell ref="A32:F32"/>
    <mergeCell ref="A51:F51"/>
    <mergeCell ref="A31:F31"/>
    <mergeCell ref="A84:F84"/>
    <mergeCell ref="A58:F58"/>
    <mergeCell ref="A61:F61"/>
    <mergeCell ref="A64:F64"/>
    <mergeCell ref="A83:F83"/>
    <mergeCell ref="A65:F65"/>
  </mergeCells>
  <phoneticPr fontId="2" type="noConversion"/>
  <printOptions horizontalCentered="1" gridLines="1"/>
  <pageMargins left="3.937007874015748E-2" right="3.937007874015748E-2" top="0.35433070866141736" bottom="0.35433070866141736" header="0.31496062992125984" footer="0.31496062992125984"/>
  <pageSetup paperSize="8" scale="43" fitToWidth="0" orientation="portrait" r:id="rId1"/>
  <headerFooter>
    <oddHeader>&amp;L&amp;A&amp;C&amp;B Confidential&amp;B&amp;RPage &amp;P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8031C-71E0-451A-BC4D-8140BC6C196C}">
  <sheetPr>
    <pageSetUpPr fitToPage="1"/>
  </sheetPr>
  <dimension ref="A1:F24"/>
  <sheetViews>
    <sheetView zoomScaleNormal="100" zoomScaleSheetLayoutView="100" workbookViewId="0">
      <selection activeCell="A24" sqref="A24:F24"/>
    </sheetView>
  </sheetViews>
  <sheetFormatPr defaultColWidth="9" defaultRowHeight="15.6"/>
  <cols>
    <col min="1" max="1" width="31.875" style="44" customWidth="1"/>
    <col min="2" max="6" width="22.75" style="44" customWidth="1"/>
    <col min="7" max="16384" width="9" style="44"/>
  </cols>
  <sheetData>
    <row r="1" spans="1:6" ht="17.100000000000001">
      <c r="A1" s="43" t="s">
        <v>80</v>
      </c>
      <c r="B1" s="52"/>
    </row>
    <row r="2" spans="1:6">
      <c r="A2" s="45"/>
    </row>
    <row r="3" spans="1:6">
      <c r="A3" s="43" t="s">
        <v>81</v>
      </c>
    </row>
    <row r="4" spans="1:6" ht="33.950000000000003">
      <c r="A4" s="46" t="s">
        <v>82</v>
      </c>
      <c r="B4" s="51" t="s">
        <v>83</v>
      </c>
      <c r="C4" s="51" t="s">
        <v>83</v>
      </c>
      <c r="D4" s="51" t="s">
        <v>83</v>
      </c>
      <c r="E4" s="51" t="s">
        <v>83</v>
      </c>
      <c r="F4" s="162" t="s">
        <v>84</v>
      </c>
    </row>
    <row r="5" spans="1:6" ht="30.95">
      <c r="A5" s="47" t="s">
        <v>85</v>
      </c>
      <c r="B5" s="86"/>
      <c r="C5" s="86"/>
      <c r="D5" s="86"/>
      <c r="E5" s="86"/>
      <c r="F5" s="86"/>
    </row>
    <row r="6" spans="1:6" ht="20.100000000000001" customHeight="1">
      <c r="A6" s="47" t="s">
        <v>86</v>
      </c>
      <c r="B6" s="86"/>
      <c r="C6" s="86"/>
      <c r="D6" s="86"/>
      <c r="E6" s="86"/>
      <c r="F6" s="86"/>
    </row>
    <row r="7" spans="1:6" ht="20.100000000000001" customHeight="1">
      <c r="A7" s="48" t="s">
        <v>87</v>
      </c>
      <c r="B7" s="86"/>
      <c r="C7" s="86"/>
      <c r="D7" s="86"/>
      <c r="E7" s="86"/>
      <c r="F7" s="86"/>
    </row>
    <row r="8" spans="1:6" ht="48" hidden="1">
      <c r="A8" s="49" t="s">
        <v>88</v>
      </c>
      <c r="B8" s="87">
        <f>B5+B6-B7</f>
        <v>0</v>
      </c>
      <c r="C8" s="87">
        <f>C5+C6-C7</f>
        <v>0</v>
      </c>
      <c r="D8" s="87">
        <f>D5+D6-D7</f>
        <v>0</v>
      </c>
      <c r="E8" s="87">
        <f>E5+E6-E7</f>
        <v>0</v>
      </c>
      <c r="F8" s="87">
        <f>F5+F6-F7</f>
        <v>0</v>
      </c>
    </row>
    <row r="9" spans="1:6" ht="20.100000000000001" customHeight="1">
      <c r="A9" s="50" t="s">
        <v>89</v>
      </c>
      <c r="B9" s="88">
        <f>B8</f>
        <v>0</v>
      </c>
      <c r="C9" s="88">
        <f>C8+B9</f>
        <v>0</v>
      </c>
      <c r="D9" s="88">
        <f>D8+C9</f>
        <v>0</v>
      </c>
      <c r="E9" s="88">
        <f>E8+D9</f>
        <v>0</v>
      </c>
      <c r="F9" s="88">
        <f>F8+E9</f>
        <v>0</v>
      </c>
    </row>
    <row r="10" spans="1:6" ht="49.5" customHeight="1">
      <c r="A10" s="236" t="s">
        <v>90</v>
      </c>
      <c r="B10" s="237"/>
      <c r="C10" s="237"/>
      <c r="D10" s="237"/>
      <c r="E10" s="237"/>
      <c r="F10" s="238"/>
    </row>
    <row r="11" spans="1:6">
      <c r="A11" s="239"/>
      <c r="B11" s="240"/>
      <c r="C11" s="240"/>
      <c r="D11" s="240"/>
      <c r="E11" s="240"/>
      <c r="F11" s="241"/>
    </row>
    <row r="12" spans="1:6">
      <c r="A12" s="242"/>
      <c r="B12" s="243"/>
      <c r="C12" s="243"/>
      <c r="D12" s="243"/>
      <c r="E12" s="243"/>
      <c r="F12" s="244"/>
    </row>
    <row r="13" spans="1:6">
      <c r="A13" s="242"/>
      <c r="B13" s="243"/>
      <c r="C13" s="243"/>
      <c r="D13" s="243"/>
      <c r="E13" s="243"/>
      <c r="F13" s="244"/>
    </row>
    <row r="14" spans="1:6">
      <c r="A14" s="242"/>
      <c r="B14" s="243"/>
      <c r="C14" s="243"/>
      <c r="D14" s="243"/>
      <c r="E14" s="243"/>
      <c r="F14" s="244"/>
    </row>
    <row r="15" spans="1:6">
      <c r="A15" s="242"/>
      <c r="B15" s="243"/>
      <c r="C15" s="243"/>
      <c r="D15" s="243"/>
      <c r="E15" s="243"/>
      <c r="F15" s="244"/>
    </row>
    <row r="16" spans="1:6">
      <c r="A16" s="242"/>
      <c r="B16" s="243"/>
      <c r="C16" s="243"/>
      <c r="D16" s="243"/>
      <c r="E16" s="243"/>
      <c r="F16" s="244"/>
    </row>
    <row r="17" spans="1:6">
      <c r="A17" s="242"/>
      <c r="B17" s="243"/>
      <c r="C17" s="243"/>
      <c r="D17" s="243"/>
      <c r="E17" s="243"/>
      <c r="F17" s="244"/>
    </row>
    <row r="18" spans="1:6">
      <c r="A18" s="242"/>
      <c r="B18" s="243"/>
      <c r="C18" s="243"/>
      <c r="D18" s="243"/>
      <c r="E18" s="243"/>
      <c r="F18" s="244"/>
    </row>
    <row r="19" spans="1:6">
      <c r="A19" s="242"/>
      <c r="B19" s="243"/>
      <c r="C19" s="243"/>
      <c r="D19" s="243"/>
      <c r="E19" s="243"/>
      <c r="F19" s="244"/>
    </row>
    <row r="20" spans="1:6">
      <c r="A20" s="242"/>
      <c r="B20" s="243"/>
      <c r="C20" s="243"/>
      <c r="D20" s="243"/>
      <c r="E20" s="243"/>
      <c r="F20" s="244"/>
    </row>
    <row r="21" spans="1:6">
      <c r="A21" s="242"/>
      <c r="B21" s="243"/>
      <c r="C21" s="243"/>
      <c r="D21" s="243"/>
      <c r="E21" s="243"/>
      <c r="F21" s="244"/>
    </row>
    <row r="22" spans="1:6">
      <c r="A22" s="242"/>
      <c r="B22" s="243"/>
      <c r="C22" s="243"/>
      <c r="D22" s="243"/>
      <c r="E22" s="243"/>
      <c r="F22" s="244"/>
    </row>
    <row r="23" spans="1:6">
      <c r="A23" s="245"/>
      <c r="B23" s="246"/>
      <c r="C23" s="246"/>
      <c r="D23" s="246"/>
      <c r="E23" s="246"/>
      <c r="F23" s="247"/>
    </row>
    <row r="24" spans="1:6" ht="65.25" customHeight="1">
      <c r="A24" s="234" t="s">
        <v>91</v>
      </c>
      <c r="B24" s="235"/>
      <c r="C24" s="235"/>
      <c r="D24" s="235"/>
      <c r="E24" s="235"/>
      <c r="F24" s="235"/>
    </row>
  </sheetData>
  <sheetProtection algorithmName="SHA-512" hashValue="ZEBMZbzFWpUw7uo6gr4ofAo15/lG1oipeVM5pQVYoekZ7aRnnH//9q6Fjqt8E4bEk+gerZwuAoD0wd8UfiubKw==" saltValue="yj6OVKSAzAMukRBwvxf4PA==" spinCount="100000" sheet="1" objects="1" scenarios="1"/>
  <mergeCells count="3">
    <mergeCell ref="A24:F24"/>
    <mergeCell ref="A10:F10"/>
    <mergeCell ref="A11:F23"/>
  </mergeCells>
  <pageMargins left="0.70866141732283472" right="0.70866141732283472" top="0.74803149606299213" bottom="0.74803149606299213" header="0.31496062992125984" footer="0.31496062992125984"/>
  <pageSetup paperSize="9" scale="82" fitToHeight="0" orientation="landscape" r:id="rId1"/>
  <headerFooter>
    <oddHeader>&amp;C&amp;"Arial,粗體"Cash Flow Projection &amp;"新細明體,粗體"現金流預測</oddHeader>
    <oddFooter>&amp;R&amp;"Times New Roman,標準"Cash Flow Projection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hab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使用者</dc:creator>
  <cp:keywords/>
  <dc:description/>
  <cp:lastModifiedBy>Natty Fung</cp:lastModifiedBy>
  <cp:revision/>
  <dcterms:created xsi:type="dcterms:W3CDTF">2016-11-03T07:53:00Z</dcterms:created>
  <dcterms:modified xsi:type="dcterms:W3CDTF">2025-12-29T09:52:59Z</dcterms:modified>
  <cp:category/>
  <cp:contentStatus/>
</cp:coreProperties>
</file>